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zmena\2019\REPUBLIKA 2019\"/>
    </mc:Choice>
  </mc:AlternateContent>
  <bookViews>
    <workbookView xWindow="0" yWindow="0" windowWidth="11490" windowHeight="465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B63" i="1"/>
  <c r="C63" i="1"/>
  <c r="J63" i="1" s="1"/>
  <c r="D63" i="1"/>
  <c r="E63" i="1"/>
  <c r="F63" i="1"/>
  <c r="H63" i="1"/>
  <c r="I63" i="1"/>
  <c r="J59" i="1"/>
  <c r="J60" i="1"/>
  <c r="J61" i="1"/>
  <c r="J62" i="1"/>
  <c r="J45" i="1"/>
  <c r="J46" i="1"/>
  <c r="J47" i="1"/>
  <c r="J48" i="1"/>
  <c r="J49" i="1"/>
  <c r="J50" i="1"/>
  <c r="J51" i="1"/>
  <c r="J52" i="1"/>
  <c r="J53" i="1"/>
  <c r="J54" i="1"/>
  <c r="J55" i="1"/>
  <c r="J56" i="1"/>
  <c r="G249" i="1"/>
  <c r="B152" i="1"/>
  <c r="C283" i="1" l="1"/>
  <c r="D283" i="1"/>
  <c r="E283" i="1"/>
  <c r="F283" i="1"/>
  <c r="G283" i="1"/>
  <c r="H283" i="1"/>
  <c r="I283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B185" i="1"/>
  <c r="C249" i="1"/>
  <c r="D249" i="1"/>
  <c r="E249" i="1"/>
  <c r="F249" i="1"/>
  <c r="H249" i="1"/>
  <c r="I249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 l="1"/>
  <c r="J283" i="1"/>
</calcChain>
</file>

<file path=xl/sharedStrings.xml><?xml version="1.0" encoding="utf-8"?>
<sst xmlns="http://schemas.openxmlformats.org/spreadsheetml/2006/main" count="349" uniqueCount="179">
  <si>
    <t xml:space="preserve">                                        ИЗВЕШТАЈ О ПРИХОДИМА И РАСХОДИМА ИЗ ДОТАЦИЈЕ БУЏЕТА РЕПУБЛИКЕ СРБИЈЕ </t>
  </si>
  <si>
    <t>1. ПОДАЦИ О ПРИМАОЦУ БУЏЕТСКИХ СРЕДСТАВА</t>
  </si>
  <si>
    <t>НАЦИОНАЛНИ САВЕТ БУЊЕВАЧКЕ НАЦИОНАЛНЕ МАЊИНЕ</t>
  </si>
  <si>
    <t>2.Порески идентификациони број (ПИБ)</t>
  </si>
  <si>
    <t>3.Матични број</t>
  </si>
  <si>
    <t>4.Жиро рачун/пословна банка</t>
  </si>
  <si>
    <t>840-96723-86</t>
  </si>
  <si>
    <t>5..Подаци о седишту</t>
  </si>
  <si>
    <t>Трг цара Јована Ненада</t>
  </si>
  <si>
    <t>5.1.Општина</t>
  </si>
  <si>
    <t>Суботица</t>
  </si>
  <si>
    <t>5.2.Место</t>
  </si>
  <si>
    <t>5.3Улица</t>
  </si>
  <si>
    <t>5.4.Број</t>
  </si>
  <si>
    <t>15/V</t>
  </si>
  <si>
    <t>6.Број телефона</t>
  </si>
  <si>
    <t>024/554-881</t>
  </si>
  <si>
    <t>7.E-mail</t>
  </si>
  <si>
    <t>bunjnacsav@gmail.com</t>
  </si>
  <si>
    <t>8.Одговорно лице за састављање извештаја</t>
  </si>
  <si>
    <t>др Сузана Кујунџић Остојић</t>
  </si>
  <si>
    <t xml:space="preserve">Подаци о приходима и расходима средстава дотације Буџета Републике Србије, коју врши Министарство за људска и мањинска права, </t>
  </si>
  <si>
    <t xml:space="preserve">државну управу и локалну самоуправу – Управа за људска и мањинска права, исказују се на основу члана 112.-119. Закона о националним </t>
  </si>
  <si>
    <t>саветима националних мањина („Службени гласник РС“ број 72/2009)</t>
  </si>
  <si>
    <t>(све податке исказати у динарима без пара)</t>
  </si>
  <si>
    <t>ОБРАЗАЦ 1</t>
  </si>
  <si>
    <t xml:space="preserve">                         </t>
  </si>
  <si>
    <t>I-III</t>
  </si>
  <si>
    <t>IV-VI</t>
  </si>
  <si>
    <t>VII-IX</t>
  </si>
  <si>
    <t>X-XII</t>
  </si>
  <si>
    <t>Планирани приход</t>
  </si>
  <si>
    <t>Остварен приход</t>
  </si>
  <si>
    <t>*Планирани приход</t>
  </si>
  <si>
    <t>Планирани расходи</t>
  </si>
  <si>
    <t>Остварени расходи</t>
  </si>
  <si>
    <t xml:space="preserve">ПЕРИОД </t>
  </si>
  <si>
    <t xml:space="preserve">                             ТРОШКОВИ ИЗ ОБЛАСТИ</t>
  </si>
  <si>
    <t>финансирање рада устан.</t>
  </si>
  <si>
    <t xml:space="preserve">   РЕДОВНА ДЕЛАТНОСТ  </t>
  </si>
  <si>
    <t>Укупно</t>
  </si>
  <si>
    <t>Образовања</t>
  </si>
  <si>
    <t>Културе</t>
  </si>
  <si>
    <t>Обавештавања</t>
  </si>
  <si>
    <t xml:space="preserve">Сл.уп.језика </t>
  </si>
  <si>
    <t>фонд.привр.друш.и орг.</t>
  </si>
  <si>
    <t>лична прим.</t>
  </si>
  <si>
    <t>остало</t>
  </si>
  <si>
    <t>2-8</t>
  </si>
  <si>
    <t>ЈАНУАР</t>
  </si>
  <si>
    <t>ФЕБРУАР</t>
  </si>
  <si>
    <t>МАРТ</t>
  </si>
  <si>
    <t>АПРИЛ</t>
  </si>
  <si>
    <t>МАЈ</t>
  </si>
  <si>
    <t>ЈУНИ</t>
  </si>
  <si>
    <t>ЈУЛИ</t>
  </si>
  <si>
    <t>АВГУСТ</t>
  </si>
  <si>
    <t>СЕПТЕМБАР</t>
  </si>
  <si>
    <t>ОКТОБАР</t>
  </si>
  <si>
    <t>НОВЕМБАР</t>
  </si>
  <si>
    <t>ДЕЦЕМБАР</t>
  </si>
  <si>
    <t>УКУПНИ ТРОШКОВИ</t>
  </si>
  <si>
    <t xml:space="preserve">*Висина планираних прихода утвђена почетком године на основу Уредбе о расподели средстава из буџета Републике Србије за </t>
  </si>
  <si>
    <t>финансирање рада националних савета националних мањина („Сл.гласник РС“ број 95/2010)</t>
  </si>
  <si>
    <t>*колона 6-члан 113.став 1.тачка 2. Закона о националним саветима националних мањина</t>
  </si>
  <si>
    <t>ОБРАЗАЦ 2</t>
  </si>
  <si>
    <t xml:space="preserve">На основу члана 113. став 1. тачка 2. Закона о националним саветима националних мањина („Службени гласник РС“ број 72/2009),  </t>
  </si>
  <si>
    <t>део прихода утрошен је за:</t>
  </si>
  <si>
    <r>
      <t xml:space="preserve">                                                                                      </t>
    </r>
    <r>
      <rPr>
        <b/>
        <sz val="10"/>
        <rFont val="Arial"/>
        <family val="2"/>
        <charset val="238"/>
      </rPr>
      <t xml:space="preserve">  ОБРАЗОВАЊА</t>
    </r>
  </si>
  <si>
    <t xml:space="preserve">ФИНАНСИРАЊЕ РАДА УСТАНОВА,ФОНДАЦИЈА,ПРИВРЕДНИХ ДРУШТАВА И ОРГАНИЗАЦИЈА ЧИЈЕ ЈЕ </t>
  </si>
  <si>
    <t>ОСНИВАЧ ИЛИ СУОСНИВАЧ НАЦИОНАЛНИ САВЕТ</t>
  </si>
  <si>
    <t>ПЕРИОД</t>
  </si>
  <si>
    <t>ВИСИНА  ТРОШКОВА</t>
  </si>
  <si>
    <t xml:space="preserve">                     Опис остварених активности у оквиру програма и пројеката (назив пројекта)</t>
  </si>
  <si>
    <t>Јануар</t>
  </si>
  <si>
    <t>Фебруар</t>
  </si>
  <si>
    <t>Март</t>
  </si>
  <si>
    <t>Подршка институције културе и развој културе "Центар за културу Буњеваца", орг.бројних пројеката и ман.</t>
  </si>
  <si>
    <t>Април</t>
  </si>
  <si>
    <t>Мај</t>
  </si>
  <si>
    <t>Јуни</t>
  </si>
  <si>
    <t>Јули</t>
  </si>
  <si>
    <t>Август</t>
  </si>
  <si>
    <t>Септембар</t>
  </si>
  <si>
    <t>Октобар</t>
  </si>
  <si>
    <t>Новембар</t>
  </si>
  <si>
    <t>Децембар</t>
  </si>
  <si>
    <t>Укупно:</t>
  </si>
  <si>
    <t xml:space="preserve">подаци за укупне трошкове тромесечја одговарају подацима из Табеле 1. за исти период, </t>
  </si>
  <si>
    <t>за област образовања</t>
  </si>
  <si>
    <t>ОБРАЗАЦ 3</t>
  </si>
  <si>
    <t xml:space="preserve">На основу члана 113. Закона о националним саветима националних мањина („Службени гласник РС“ број 72/2009), део оствареног прихода </t>
  </si>
  <si>
    <t>из Табеле 2. овог извештаја, утрошен је за финансирање програма и пројеката из области:</t>
  </si>
  <si>
    <t>КУЛТУРЕ</t>
  </si>
  <si>
    <t>за област културе</t>
  </si>
  <si>
    <t>ОБАВЕШТАВАЊЕ</t>
  </si>
  <si>
    <t>Буњевачки медиа центар доо, Монтажа прилога за вести</t>
  </si>
  <si>
    <t>НИУ Буњ. инф. центар - Буњ. новине и Тандрчак (лист за децу) и унапређење електронских медија</t>
  </si>
  <si>
    <t>за област обавештавања</t>
  </si>
  <si>
    <t>СЛУЖБЕНА УПОТРЕБА ЈЕЗИКА И ПИСМА</t>
  </si>
  <si>
    <t>за област службене употребе језика и писма</t>
  </si>
  <si>
    <t>ЛИЧНА ПРИМАЊА</t>
  </si>
  <si>
    <t>ОБРАЗАЦ4</t>
  </si>
  <si>
    <t>ПЛАН</t>
  </si>
  <si>
    <t xml:space="preserve">                              ОСТВАРЕНИ ТРОШКОВИ</t>
  </si>
  <si>
    <t>Нето</t>
  </si>
  <si>
    <t xml:space="preserve">Порез и </t>
  </si>
  <si>
    <t>Дневнице за</t>
  </si>
  <si>
    <t>Други расходи</t>
  </si>
  <si>
    <t xml:space="preserve">Накнаде </t>
  </si>
  <si>
    <t>Бруто</t>
  </si>
  <si>
    <t>Остала</t>
  </si>
  <si>
    <t>зараде</t>
  </si>
  <si>
    <t>доприноси</t>
  </si>
  <si>
    <t>сл.путовања</t>
  </si>
  <si>
    <t>за сл.пут</t>
  </si>
  <si>
    <t>запосленима</t>
  </si>
  <si>
    <t>уговори</t>
  </si>
  <si>
    <t>3+4+5+6+7+8+9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</si>
  <si>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</si>
  <si>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</si>
  <si>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</si>
  <si>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</si>
  <si>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</si>
  <si>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</si>
  <si>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</si>
  <si>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</si>
  <si>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</si>
  <si>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</si>
  <si>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*Зараде и ангажовање лица по основу уговора (уговори о делу, привремени и повремени послови) регулисани су Законом о раду</t>
  </si>
  <si>
    <t>(„Службени гласник РС“ број 24/05 и 61/05)</t>
  </si>
  <si>
    <t>*Накнаде запосленима исплаћују се у складу са чланом 118. Закона о раду (</t>
  </si>
  <si>
    <t>„Службени гласник РС“ број 24/05 и 61/05</t>
  </si>
  <si>
    <t>)</t>
  </si>
  <si>
    <t>*Трошкови службених путовања у земљи и иностранству  усклађени су чланом  118. став 1. тачка 2. Закона о раду</t>
  </si>
  <si>
    <t>*Висина дневница за службена путовања у земљи утврђена је Уредбом о накнади трошкова и отпремнина државних службеника и</t>
  </si>
  <si>
    <t>намештеника („Службени гласник РС“ број 86/07 и 98/07)</t>
  </si>
  <si>
    <t>*Исплата наканада у готовом новцу је у складу са  Правилником о условима и начину плаћања у готовом новцу у динарима за правна и</t>
  </si>
  <si>
    <t>физичка лица која обављају делатност („Службени гласник РС“ број 77/2011)</t>
  </si>
  <si>
    <t>МАТЕРИЈАЛНИ РАСХОДИ</t>
  </si>
  <si>
    <t>ОБРАЗАЦ 5</t>
  </si>
  <si>
    <t xml:space="preserve">                          ОСТВАРЕНИ ТРОШКОВИ</t>
  </si>
  <si>
    <t>Закуп посл.</t>
  </si>
  <si>
    <t>Канцелар.</t>
  </si>
  <si>
    <t>Телефон,</t>
  </si>
  <si>
    <t xml:space="preserve">Набавка </t>
  </si>
  <si>
    <t xml:space="preserve">*Текуће </t>
  </si>
  <si>
    <t>Ревизија</t>
  </si>
  <si>
    <t>Остали</t>
  </si>
  <si>
    <t>простора</t>
  </si>
  <si>
    <t>материјал</t>
  </si>
  <si>
    <t>интернет</t>
  </si>
  <si>
    <t>опреме</t>
  </si>
  <si>
    <t>одржавање</t>
  </si>
  <si>
    <t>расходи</t>
  </si>
  <si>
    <t>*Текуће одржавање: одржавање постојеће опреме и пословног простора</t>
  </si>
  <si>
    <t>*Трошкови ревизије у складу са чл.117 Закона о националним саветима националних мањина („Сл.гласник РС“ 72/2009)</t>
  </si>
  <si>
    <t>*Остали расходи су непоменути, а везани за редовну делатност националног савета: услуге превођења, штампа материјала,провизија банке и сл.</t>
  </si>
  <si>
    <t>Фондација "Мијо Мандић"-подршка Фондацији у раду на напретку буњевачког образовања</t>
  </si>
  <si>
    <t>Једнодневни излет за ученике који похађају "Буњевачки говор са ел.нац.културе"</t>
  </si>
  <si>
    <t>Подршка "Центру за културу Буњеваца" за организацију нац.празника "Дан Дужијанце"</t>
  </si>
  <si>
    <t>Подршка "Центру за културу Буњеваца" за организацију нац. празника "Дан велике народне Скупштине"</t>
  </si>
  <si>
    <t xml:space="preserve">                                                                                </t>
  </si>
  <si>
    <t>ЗА 2019. ГОДИНУ</t>
  </si>
  <si>
    <t>Планирани буџет за 2019.</t>
  </si>
  <si>
    <t>I-III 2019.</t>
  </si>
  <si>
    <t>IV-VI 2019.</t>
  </si>
  <si>
    <t>VII-IX 2019.</t>
  </si>
  <si>
    <t>X-XII 2019.</t>
  </si>
  <si>
    <t>I-XII 2019.</t>
  </si>
  <si>
    <t>XI-XII 2019.</t>
  </si>
  <si>
    <t xml:space="preserve">I-XII 2019. </t>
  </si>
  <si>
    <t xml:space="preserve">ЈП "Завод за уџбенике" откуп Речника и уџбеника од 1. до 4. разреда основне школе </t>
  </si>
  <si>
    <t>Припрема материјала за разраду Планова и програма за средњу школу</t>
  </si>
  <si>
    <t>Набавка школског прибора за децу која похађају буњевачки</t>
  </si>
  <si>
    <t xml:space="preserve">Набавка Микулаша и божићних и новогодишњих пакетића за децу која похађају буњевачки </t>
  </si>
  <si>
    <t>Народна библиотека Србије (ИСБН број за Граматички и правописни приручник)</t>
  </si>
  <si>
    <t>Библиотека Матице српске (ЦИП број за Граматички и правописни приручник)</t>
  </si>
  <si>
    <t>ЈП "Завод за уџбенике", откуп уџбеника од 1. до 4. разреда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</si>
</sst>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0" applyFont="1"/>
    <xf numFmtId="0" fontId="1" fillId="0" borderId="1" xfId="1" applyFont="1" applyBorder="1"/>
    <xf numFmtId="0" fontId="7" fillId="0" borderId="1" xfId="2" applyFont="1" applyBorder="1" applyAlignment="1" applyProtection="1"/>
    <xf numFmtId="0" fontId="8" fillId="0" borderId="0" xfId="1" applyFont="1"/>
    <xf numFmtId="0" fontId="9" fillId="0" borderId="0" xfId="1" applyFont="1"/>
    <xf numFmtId="0" fontId="1" fillId="0" borderId="0" xfId="1" applyFont="1" applyAlignment="1">
      <alignment horizontal="center"/>
    </xf>
    <xf numFmtId="49" fontId="1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1" fillId="0" borderId="2" xfId="1" applyFont="1" applyBorder="1"/>
    <xf numFmtId="0" fontId="1" fillId="0" borderId="3" xfId="1" applyFont="1" applyBorder="1" applyAlignment="1">
      <alignment horizontal="center"/>
    </xf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0" fontId="1" fillId="0" borderId="3" xfId="1" applyFont="1" applyBorder="1"/>
    <xf numFmtId="0" fontId="8" fillId="0" borderId="0" xfId="1" applyFont="1" applyBorder="1"/>
    <xf numFmtId="49" fontId="1" fillId="0" borderId="0" xfId="1" applyNumberFormat="1" applyFont="1" applyBorder="1"/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0" borderId="7" xfId="1" applyFont="1" applyBorder="1"/>
    <xf numFmtId="0" fontId="1" fillId="0" borderId="2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8" xfId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/>
    <xf numFmtId="0" fontId="1" fillId="0" borderId="11" xfId="1" applyFont="1" applyBorder="1"/>
    <xf numFmtId="49" fontId="1" fillId="0" borderId="8" xfId="1" applyNumberFormat="1" applyFont="1" applyBorder="1" applyAlignment="1">
      <alignment horizontal="center"/>
    </xf>
    <xf numFmtId="0" fontId="1" fillId="0" borderId="0" xfId="1" applyFont="1" applyAlignment="1"/>
    <xf numFmtId="0" fontId="3" fillId="0" borderId="0" xfId="1" applyFont="1" applyAlignment="1"/>
    <xf numFmtId="49" fontId="1" fillId="0" borderId="2" xfId="1" applyNumberFormat="1" applyFont="1" applyBorder="1"/>
    <xf numFmtId="49" fontId="1" fillId="0" borderId="5" xfId="1" applyNumberFormat="1" applyFont="1" applyBorder="1"/>
    <xf numFmtId="49" fontId="1" fillId="0" borderId="3" xfId="1" applyNumberFormat="1" applyFont="1" applyBorder="1"/>
    <xf numFmtId="0" fontId="3" fillId="0" borderId="9" xfId="1" applyFont="1" applyBorder="1"/>
    <xf numFmtId="0" fontId="5" fillId="0" borderId="2" xfId="0" applyFont="1" applyBorder="1"/>
    <xf numFmtId="49" fontId="1" fillId="0" borderId="0" xfId="1" applyNumberFormat="1" applyFont="1"/>
    <xf numFmtId="49" fontId="8" fillId="0" borderId="0" xfId="1" applyNumberFormat="1" applyFont="1"/>
    <xf numFmtId="0" fontId="5" fillId="0" borderId="5" xfId="0" applyFont="1" applyBorder="1"/>
    <xf numFmtId="0" fontId="1" fillId="0" borderId="4" xfId="1" applyFont="1" applyBorder="1"/>
    <xf numFmtId="0" fontId="1" fillId="0" borderId="5" xfId="1" applyFont="1" applyBorder="1" applyAlignment="1">
      <alignment horizontal="center"/>
    </xf>
    <xf numFmtId="0" fontId="1" fillId="0" borderId="5" xfId="1" applyFont="1" applyBorder="1" applyAlignment="1">
      <alignment horizontal="left"/>
    </xf>
    <xf numFmtId="0" fontId="1" fillId="0" borderId="12" xfId="1" applyFont="1" applyBorder="1"/>
    <xf numFmtId="0" fontId="1" fillId="0" borderId="8" xfId="1" applyFont="1" applyBorder="1" applyAlignment="1">
      <alignment horizontal="center"/>
    </xf>
    <xf numFmtId="49" fontId="1" fillId="0" borderId="9" xfId="1" applyNumberFormat="1" applyFont="1" applyBorder="1" applyAlignment="1">
      <alignment horizontal="center"/>
    </xf>
    <xf numFmtId="0" fontId="1" fillId="0" borderId="0" xfId="1" applyFont="1" applyFill="1" applyBorder="1"/>
    <xf numFmtId="0" fontId="3" fillId="0" borderId="2" xfId="1" applyFont="1" applyBorder="1"/>
    <xf numFmtId="0" fontId="3" fillId="0" borderId="3" xfId="1" applyFont="1" applyBorder="1"/>
    <xf numFmtId="0" fontId="1" fillId="0" borderId="9" xfId="1" applyNumberFormat="1" applyFont="1" applyBorder="1"/>
    <xf numFmtId="0" fontId="1" fillId="0" borderId="2" xfId="0" applyFont="1" applyBorder="1"/>
    <xf numFmtId="0" fontId="1" fillId="0" borderId="0" xfId="0" applyFont="1"/>
    <xf numFmtId="0" fontId="3" fillId="0" borderId="0" xfId="1" applyFont="1" applyBorder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njnacsa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8"/>
  <sheetViews>
    <sheetView tabSelected="1" topLeftCell="A52" zoomScale="180" zoomScaleNormal="180" workbookViewId="0">
      <selection activeCell="B40" sqref="B40"/>
    </sheetView>
  </sheetViews>
  <sheetFormatPr defaultRowHeight="15" x14ac:dyDescent="0.25"/>
  <cols>
    <col min="1" max="2" width="9.28515625" bestFit="1" customWidth="1"/>
    <col min="3" max="3" width="9.7109375" bestFit="1" customWidth="1"/>
    <col min="4" max="6" width="9.28515625" bestFit="1" customWidth="1"/>
    <col min="7" max="7" width="10.28515625" bestFit="1" customWidth="1"/>
    <col min="8" max="10" width="9.28515625" bestFit="1" customWidth="1"/>
  </cols>
  <sheetData>
    <row r="1" spans="1:10" ht="15.75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x14ac:dyDescent="0.25">
      <c r="A2" s="1" t="s">
        <v>162</v>
      </c>
      <c r="B2" s="2"/>
      <c r="C2" s="2"/>
      <c r="D2" s="2"/>
      <c r="E2" s="4" t="s">
        <v>163</v>
      </c>
      <c r="F2" s="2"/>
      <c r="G2" s="2"/>
      <c r="H2" s="2"/>
      <c r="I2" s="2"/>
      <c r="J2" s="3"/>
    </row>
    <row r="3" spans="1:10" x14ac:dyDescent="0.2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3" t="s">
        <v>2</v>
      </c>
      <c r="B6" s="3"/>
      <c r="C6" s="3"/>
      <c r="D6" s="3"/>
      <c r="E6" s="3"/>
      <c r="F6" s="1"/>
      <c r="G6" s="1"/>
      <c r="H6" s="1"/>
      <c r="I6" s="1"/>
      <c r="J6" s="1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1" t="s">
        <v>3</v>
      </c>
      <c r="B8" s="1"/>
      <c r="C8" s="1"/>
      <c r="D8" s="1"/>
      <c r="E8" s="1"/>
      <c r="F8" s="6"/>
      <c r="G8" s="6">
        <v>103090694</v>
      </c>
      <c r="H8" s="6"/>
      <c r="I8" s="6"/>
      <c r="J8" s="6"/>
    </row>
    <row r="9" spans="1:10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1" t="s">
        <v>4</v>
      </c>
      <c r="B10" s="1"/>
      <c r="C10" s="1"/>
      <c r="D10" s="1"/>
      <c r="E10" s="1"/>
      <c r="F10" s="6"/>
      <c r="G10" s="6">
        <v>8794332</v>
      </c>
      <c r="H10" s="6"/>
      <c r="I10" s="6"/>
      <c r="J10" s="6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1" t="s">
        <v>5</v>
      </c>
      <c r="B12" s="1"/>
      <c r="C12" s="1"/>
      <c r="D12" s="1"/>
      <c r="E12" s="1"/>
      <c r="F12" s="6"/>
      <c r="G12" s="6" t="s">
        <v>6</v>
      </c>
      <c r="H12" s="6"/>
      <c r="I12" s="6"/>
      <c r="J12" s="6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1" t="s">
        <v>7</v>
      </c>
      <c r="B14" s="1"/>
      <c r="C14" s="1"/>
      <c r="D14" s="1"/>
      <c r="E14" s="1"/>
      <c r="F14" s="6"/>
      <c r="G14" s="6" t="s">
        <v>8</v>
      </c>
      <c r="H14" s="6"/>
      <c r="I14" s="6"/>
      <c r="J14" s="6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1" t="s">
        <v>9</v>
      </c>
      <c r="B16" s="1"/>
      <c r="C16" s="1"/>
      <c r="D16" s="1"/>
      <c r="E16" s="1"/>
      <c r="F16" s="6"/>
      <c r="G16" s="6" t="s">
        <v>10</v>
      </c>
      <c r="H16" s="6"/>
      <c r="I16" s="6"/>
      <c r="J16" s="6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1" t="s">
        <v>11</v>
      </c>
      <c r="B18" s="1"/>
      <c r="C18" s="1"/>
      <c r="D18" s="1"/>
      <c r="E18" s="1"/>
      <c r="F18" s="6"/>
      <c r="G18" s="6" t="s">
        <v>10</v>
      </c>
      <c r="H18" s="6"/>
      <c r="I18" s="6"/>
      <c r="J18" s="6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1" t="s">
        <v>12</v>
      </c>
      <c r="B20" s="1"/>
      <c r="C20" s="1"/>
      <c r="D20" s="1"/>
      <c r="E20" s="1"/>
      <c r="F20" s="6"/>
      <c r="G20" s="6" t="s">
        <v>8</v>
      </c>
      <c r="H20" s="6"/>
      <c r="I20" s="6"/>
      <c r="J20" s="6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5">
      <c r="A22" s="1" t="s">
        <v>13</v>
      </c>
      <c r="B22" s="1"/>
      <c r="C22" s="1"/>
      <c r="D22" s="1"/>
      <c r="E22" s="1"/>
      <c r="F22" s="1"/>
      <c r="G22" s="1" t="s">
        <v>14</v>
      </c>
      <c r="H22" s="1"/>
      <c r="I22" s="6"/>
      <c r="J22" s="6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1" t="s">
        <v>15</v>
      </c>
      <c r="B24" s="1"/>
      <c r="C24" s="1"/>
      <c r="D24" s="1"/>
      <c r="E24" s="1"/>
      <c r="F24" s="6"/>
      <c r="G24" s="6" t="s">
        <v>16</v>
      </c>
      <c r="H24" s="6"/>
      <c r="I24" s="6"/>
      <c r="J24" s="6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5">
      <c r="A26" s="1" t="s">
        <v>17</v>
      </c>
      <c r="B26" s="1"/>
      <c r="C26" s="1"/>
      <c r="D26" s="1"/>
      <c r="E26" s="1"/>
      <c r="F26" s="6"/>
      <c r="G26" s="7" t="s">
        <v>18</v>
      </c>
      <c r="H26" s="6"/>
      <c r="I26" s="6"/>
      <c r="J26" s="6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1" t="s">
        <v>19</v>
      </c>
      <c r="B28" s="1"/>
      <c r="C28" s="1"/>
      <c r="D28" s="1"/>
      <c r="E28" s="1"/>
      <c r="F28" s="6"/>
      <c r="G28" s="6" t="s">
        <v>20</v>
      </c>
      <c r="H28" s="6"/>
      <c r="I28" s="6"/>
      <c r="J28" s="6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5">
      <c r="A31" s="8" t="s">
        <v>21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x14ac:dyDescent="0.25">
      <c r="A32" s="8" t="s">
        <v>22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x14ac:dyDescent="0.25">
      <c r="A33" s="8" t="s">
        <v>23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x14ac:dyDescent="0.25">
      <c r="A34" s="8" t="s">
        <v>24</v>
      </c>
      <c r="B34" s="8"/>
      <c r="C34" s="9"/>
      <c r="D34" s="1"/>
      <c r="E34" s="1"/>
      <c r="F34" s="10"/>
      <c r="G34" s="11"/>
      <c r="H34" s="12" t="s">
        <v>25</v>
      </c>
      <c r="I34" s="11"/>
      <c r="J34" s="1"/>
    </row>
    <row r="35" spans="1:10" x14ac:dyDescent="0.25">
      <c r="A35" s="13" t="s">
        <v>164</v>
      </c>
      <c r="B35" s="14"/>
      <c r="C35" s="1"/>
      <c r="D35" s="1"/>
      <c r="E35" s="15" t="s">
        <v>26</v>
      </c>
      <c r="F35" s="1"/>
      <c r="G35" s="16" t="s">
        <v>27</v>
      </c>
      <c r="H35" s="16" t="s">
        <v>28</v>
      </c>
      <c r="I35" s="16" t="s">
        <v>29</v>
      </c>
      <c r="J35" s="16" t="s">
        <v>30</v>
      </c>
    </row>
    <row r="36" spans="1:10" x14ac:dyDescent="0.25">
      <c r="A36" s="13" t="s">
        <v>165</v>
      </c>
      <c r="B36" s="17">
        <v>1214663</v>
      </c>
      <c r="C36" s="1"/>
      <c r="D36" s="1"/>
      <c r="E36" s="18" t="s">
        <v>31</v>
      </c>
      <c r="F36" s="15"/>
      <c r="G36" s="15"/>
      <c r="H36" s="15"/>
      <c r="I36" s="15"/>
      <c r="J36" s="1"/>
    </row>
    <row r="37" spans="1:10" x14ac:dyDescent="0.25">
      <c r="A37" s="13" t="s">
        <v>166</v>
      </c>
      <c r="B37" s="17">
        <v>1918573</v>
      </c>
      <c r="C37" s="1"/>
      <c r="D37" s="1"/>
      <c r="E37" s="18" t="s">
        <v>32</v>
      </c>
      <c r="F37" s="18"/>
      <c r="G37" s="15"/>
      <c r="H37" s="15"/>
      <c r="I37" s="15"/>
      <c r="J37" s="1"/>
    </row>
    <row r="38" spans="1:10" x14ac:dyDescent="0.25">
      <c r="A38" s="13" t="s">
        <v>167</v>
      </c>
      <c r="B38" s="17">
        <v>1994830</v>
      </c>
      <c r="C38" s="1"/>
      <c r="D38" s="1"/>
      <c r="E38" s="18" t="s">
        <v>33</v>
      </c>
      <c r="F38" s="18"/>
      <c r="G38" s="15"/>
      <c r="H38" s="15"/>
      <c r="I38" s="15"/>
      <c r="J38" s="1"/>
    </row>
    <row r="39" spans="1:10" x14ac:dyDescent="0.25">
      <c r="A39" s="13" t="s">
        <v>168</v>
      </c>
      <c r="B39" s="17">
        <v>2013474</v>
      </c>
      <c r="C39" s="1"/>
      <c r="D39" s="1"/>
      <c r="E39" s="18" t="s">
        <v>34</v>
      </c>
      <c r="F39" s="18"/>
      <c r="G39" s="15"/>
      <c r="H39" s="15"/>
      <c r="I39" s="15"/>
      <c r="J39" s="1"/>
    </row>
    <row r="40" spans="1:10" x14ac:dyDescent="0.25">
      <c r="A40" s="13" t="s">
        <v>169</v>
      </c>
      <c r="B40" s="17">
        <f>SUM(B36:B39)</f>
        <v>7141540</v>
      </c>
      <c r="C40" s="1"/>
      <c r="D40" s="1"/>
      <c r="E40" s="18" t="s">
        <v>35</v>
      </c>
      <c r="F40" s="1"/>
      <c r="G40" s="1"/>
      <c r="H40" s="1"/>
      <c r="I40" s="1"/>
      <c r="J40" s="1"/>
    </row>
    <row r="41" spans="1:10" x14ac:dyDescent="0.25">
      <c r="A41" s="15"/>
      <c r="B41" s="15"/>
      <c r="C41" s="1"/>
      <c r="D41" s="1"/>
      <c r="E41" s="1"/>
      <c r="F41" s="15"/>
      <c r="G41" s="15"/>
      <c r="H41" s="19"/>
      <c r="I41" s="19"/>
      <c r="J41" s="1"/>
    </row>
    <row r="42" spans="1:10" x14ac:dyDescent="0.25">
      <c r="A42" s="20" t="s">
        <v>36</v>
      </c>
      <c r="B42" s="13" t="s">
        <v>37</v>
      </c>
      <c r="C42" s="21"/>
      <c r="D42" s="21"/>
      <c r="E42" s="17"/>
      <c r="F42" s="22" t="s">
        <v>38</v>
      </c>
      <c r="G42" s="23"/>
      <c r="H42" s="24" t="s">
        <v>39</v>
      </c>
      <c r="I42" s="25"/>
      <c r="J42" s="20" t="s">
        <v>40</v>
      </c>
    </row>
    <row r="43" spans="1:10" x14ac:dyDescent="0.25">
      <c r="A43" s="26"/>
      <c r="B43" s="27" t="s">
        <v>41</v>
      </c>
      <c r="C43" s="27" t="s">
        <v>42</v>
      </c>
      <c r="D43" s="28" t="s">
        <v>43</v>
      </c>
      <c r="E43" s="28" t="s">
        <v>44</v>
      </c>
      <c r="F43" s="29" t="s">
        <v>45</v>
      </c>
      <c r="G43" s="30"/>
      <c r="H43" s="28" t="s">
        <v>46</v>
      </c>
      <c r="I43" s="28" t="s">
        <v>47</v>
      </c>
      <c r="J43" s="31" t="s">
        <v>48</v>
      </c>
    </row>
    <row r="44" spans="1:10" x14ac:dyDescent="0.25">
      <c r="A44" s="27">
        <v>1</v>
      </c>
      <c r="B44" s="27">
        <v>2</v>
      </c>
      <c r="C44" s="27">
        <v>3</v>
      </c>
      <c r="D44" s="27">
        <v>4</v>
      </c>
      <c r="E44" s="27">
        <v>5</v>
      </c>
      <c r="F44" s="13">
        <v>6</v>
      </c>
      <c r="G44" s="17"/>
      <c r="H44" s="27">
        <v>7</v>
      </c>
      <c r="I44" s="27">
        <v>8</v>
      </c>
      <c r="J44" s="28"/>
    </row>
    <row r="45" spans="1:10" x14ac:dyDescent="0.25">
      <c r="A45" s="28" t="s">
        <v>49</v>
      </c>
      <c r="B45" s="28">
        <v>0</v>
      </c>
      <c r="C45" s="28">
        <v>0</v>
      </c>
      <c r="D45" s="28">
        <v>0</v>
      </c>
      <c r="E45" s="28">
        <v>0</v>
      </c>
      <c r="F45" s="13">
        <v>0</v>
      </c>
      <c r="G45" s="17"/>
      <c r="H45" s="28">
        <v>264401</v>
      </c>
      <c r="I45" s="28">
        <v>0</v>
      </c>
      <c r="J45" s="37">
        <f>SUM(B45:I45)</f>
        <v>264401</v>
      </c>
    </row>
    <row r="46" spans="1:10" x14ac:dyDescent="0.25">
      <c r="A46" s="28" t="s">
        <v>50</v>
      </c>
      <c r="B46" s="28">
        <v>3000</v>
      </c>
      <c r="C46" s="28">
        <v>0</v>
      </c>
      <c r="D46" s="28">
        <v>5000</v>
      </c>
      <c r="E46" s="28">
        <v>0</v>
      </c>
      <c r="F46" s="13">
        <v>0</v>
      </c>
      <c r="G46" s="17"/>
      <c r="H46" s="28">
        <v>276902</v>
      </c>
      <c r="I46" s="28">
        <v>0</v>
      </c>
      <c r="J46" s="37">
        <f>SUM(B46:I46)</f>
        <v>284902</v>
      </c>
    </row>
    <row r="47" spans="1:10" x14ac:dyDescent="0.25">
      <c r="A47" s="28" t="s">
        <v>51</v>
      </c>
      <c r="B47" s="28">
        <v>53537</v>
      </c>
      <c r="C47" s="28">
        <v>0</v>
      </c>
      <c r="D47" s="28">
        <v>115220</v>
      </c>
      <c r="E47" s="28">
        <v>0</v>
      </c>
      <c r="F47" s="13">
        <v>200000</v>
      </c>
      <c r="G47" s="17"/>
      <c r="H47" s="28">
        <v>296603</v>
      </c>
      <c r="I47" s="28">
        <v>0</v>
      </c>
      <c r="J47" s="37">
        <f>SUM(B47:I47)</f>
        <v>665360</v>
      </c>
    </row>
    <row r="48" spans="1:10" x14ac:dyDescent="0.25">
      <c r="A48" s="28" t="s">
        <v>52</v>
      </c>
      <c r="B48" s="28">
        <v>120000</v>
      </c>
      <c r="C48" s="28">
        <v>0</v>
      </c>
      <c r="D48" s="28">
        <v>80610</v>
      </c>
      <c r="E48" s="28">
        <v>0</v>
      </c>
      <c r="F48" s="13">
        <v>138000</v>
      </c>
      <c r="G48" s="17"/>
      <c r="H48" s="28">
        <v>288000</v>
      </c>
      <c r="I48" s="28">
        <v>0</v>
      </c>
      <c r="J48" s="37">
        <f>SUM(B48:I48)</f>
        <v>626610</v>
      </c>
    </row>
    <row r="49" spans="1:11" x14ac:dyDescent="0.25">
      <c r="A49" s="28" t="s">
        <v>53</v>
      </c>
      <c r="B49" s="28">
        <v>69000</v>
      </c>
      <c r="C49" s="28">
        <v>0</v>
      </c>
      <c r="D49" s="28">
        <v>80610</v>
      </c>
      <c r="E49" s="28">
        <v>0</v>
      </c>
      <c r="F49" s="13">
        <v>237505</v>
      </c>
      <c r="G49" s="21"/>
      <c r="H49" s="28">
        <v>288000</v>
      </c>
      <c r="I49" s="28">
        <v>0</v>
      </c>
      <c r="J49" s="37">
        <f>SUM(B49:I49)</f>
        <v>675115</v>
      </c>
    </row>
    <row r="50" spans="1:11" x14ac:dyDescent="0.25">
      <c r="A50" s="28" t="s">
        <v>54</v>
      </c>
      <c r="B50" s="28">
        <v>125000</v>
      </c>
      <c r="C50" s="28">
        <v>0</v>
      </c>
      <c r="D50" s="28">
        <v>80610</v>
      </c>
      <c r="E50" s="28">
        <v>0</v>
      </c>
      <c r="F50" s="13">
        <v>124416</v>
      </c>
      <c r="G50" s="17"/>
      <c r="H50" s="28">
        <v>286822</v>
      </c>
      <c r="I50" s="28">
        <v>0</v>
      </c>
      <c r="J50" s="37">
        <f>SUM(B50:I50)</f>
        <v>616848</v>
      </c>
    </row>
    <row r="51" spans="1:11" x14ac:dyDescent="0.25">
      <c r="A51" s="28" t="s">
        <v>55</v>
      </c>
      <c r="B51" s="28">
        <v>100000</v>
      </c>
      <c r="C51" s="28">
        <v>125000</v>
      </c>
      <c r="D51" s="28">
        <v>80610</v>
      </c>
      <c r="E51" s="28">
        <v>0</v>
      </c>
      <c r="F51" s="13">
        <v>200000</v>
      </c>
      <c r="G51" s="17"/>
      <c r="H51" s="28">
        <v>273000</v>
      </c>
      <c r="I51" s="28">
        <v>0</v>
      </c>
      <c r="J51" s="37">
        <f>SUM(B51:I51)</f>
        <v>778610</v>
      </c>
    </row>
    <row r="52" spans="1:11" x14ac:dyDescent="0.25">
      <c r="A52" s="28" t="s">
        <v>56</v>
      </c>
      <c r="B52" s="28">
        <v>100000</v>
      </c>
      <c r="C52" s="28">
        <v>0</v>
      </c>
      <c r="D52" s="28">
        <v>80610</v>
      </c>
      <c r="E52" s="28">
        <v>0</v>
      </c>
      <c r="F52" s="13">
        <v>152000</v>
      </c>
      <c r="G52" s="17"/>
      <c r="H52" s="28">
        <v>273000</v>
      </c>
      <c r="I52" s="28">
        <v>0</v>
      </c>
      <c r="J52" s="37">
        <f>SUM(B52:I52)</f>
        <v>605610</v>
      </c>
    </row>
    <row r="53" spans="1:11" x14ac:dyDescent="0.25">
      <c r="A53" s="28" t="s">
        <v>57</v>
      </c>
      <c r="B53" s="28">
        <v>110000</v>
      </c>
      <c r="C53" s="28">
        <v>0</v>
      </c>
      <c r="D53" s="28">
        <v>80610</v>
      </c>
      <c r="E53" s="28">
        <v>0</v>
      </c>
      <c r="F53" s="13">
        <v>147000</v>
      </c>
      <c r="G53" s="17"/>
      <c r="H53" s="28">
        <v>273000</v>
      </c>
      <c r="I53" s="28">
        <v>0</v>
      </c>
      <c r="J53" s="37">
        <f>SUM(B53:I53)</f>
        <v>610610</v>
      </c>
    </row>
    <row r="54" spans="1:11" x14ac:dyDescent="0.25">
      <c r="A54" s="28" t="s">
        <v>58</v>
      </c>
      <c r="B54" s="28">
        <v>0</v>
      </c>
      <c r="C54" s="28">
        <v>168000</v>
      </c>
      <c r="D54" s="28">
        <v>80610</v>
      </c>
      <c r="E54" s="28">
        <v>0</v>
      </c>
      <c r="F54" s="13">
        <v>176000</v>
      </c>
      <c r="G54" s="17"/>
      <c r="H54" s="28">
        <v>313000</v>
      </c>
      <c r="I54" s="28">
        <v>0</v>
      </c>
      <c r="J54" s="37">
        <f>SUM(B54:I54)</f>
        <v>737610</v>
      </c>
    </row>
    <row r="55" spans="1:11" x14ac:dyDescent="0.25">
      <c r="A55" s="28" t="s">
        <v>59</v>
      </c>
      <c r="B55" s="28">
        <v>0</v>
      </c>
      <c r="C55" s="28">
        <v>0</v>
      </c>
      <c r="D55" s="28">
        <v>80610</v>
      </c>
      <c r="E55" s="28">
        <v>0</v>
      </c>
      <c r="F55" s="13">
        <v>210644</v>
      </c>
      <c r="G55" s="17"/>
      <c r="H55" s="28">
        <v>313000</v>
      </c>
      <c r="I55" s="28">
        <v>0</v>
      </c>
      <c r="J55" s="37">
        <f>SUM(B55:I55)</f>
        <v>604254</v>
      </c>
    </row>
    <row r="56" spans="1:11" x14ac:dyDescent="0.25">
      <c r="A56" s="28" t="s">
        <v>60</v>
      </c>
      <c r="B56" s="28">
        <v>83000</v>
      </c>
      <c r="C56" s="28">
        <v>0</v>
      </c>
      <c r="D56" s="28">
        <v>80610</v>
      </c>
      <c r="E56" s="28">
        <v>0</v>
      </c>
      <c r="F56" s="13">
        <v>80000</v>
      </c>
      <c r="G56" s="17"/>
      <c r="H56" s="28">
        <v>308000</v>
      </c>
      <c r="I56" s="28">
        <v>120000</v>
      </c>
      <c r="J56" s="37">
        <f>SUM(B56:I56)</f>
        <v>671610</v>
      </c>
    </row>
    <row r="57" spans="1:11" x14ac:dyDescent="0.25">
      <c r="A57" s="15"/>
      <c r="B57" s="15"/>
      <c r="C57" s="15"/>
      <c r="D57" s="15"/>
      <c r="E57" s="15"/>
      <c r="F57" s="15"/>
      <c r="G57" s="15"/>
      <c r="H57" s="28"/>
      <c r="I57" s="15"/>
      <c r="J57" s="1"/>
    </row>
    <row r="58" spans="1:11" x14ac:dyDescent="0.25">
      <c r="A58" s="28" t="s">
        <v>61</v>
      </c>
      <c r="B58" s="13"/>
      <c r="C58" s="21"/>
      <c r="D58" s="21"/>
      <c r="E58" s="21"/>
      <c r="F58" s="21"/>
      <c r="G58" s="21"/>
      <c r="H58" s="21"/>
      <c r="I58" s="17"/>
      <c r="J58" s="28"/>
    </row>
    <row r="59" spans="1:11" x14ac:dyDescent="0.25">
      <c r="A59" s="28" t="s">
        <v>165</v>
      </c>
      <c r="B59" s="28">
        <v>56537</v>
      </c>
      <c r="C59" s="28">
        <v>0</v>
      </c>
      <c r="D59" s="28">
        <v>120220</v>
      </c>
      <c r="E59" s="28">
        <v>0</v>
      </c>
      <c r="F59" s="13">
        <v>200000</v>
      </c>
      <c r="G59" s="17"/>
      <c r="H59" s="28">
        <v>837906</v>
      </c>
      <c r="I59" s="28">
        <v>0</v>
      </c>
      <c r="J59" s="28">
        <f>SUM(B59:I59)</f>
        <v>1214663</v>
      </c>
    </row>
    <row r="60" spans="1:11" x14ac:dyDescent="0.25">
      <c r="A60" s="28" t="s">
        <v>166</v>
      </c>
      <c r="B60" s="28">
        <v>314000</v>
      </c>
      <c r="C60" s="28">
        <v>0</v>
      </c>
      <c r="D60" s="28">
        <v>241830</v>
      </c>
      <c r="E60" s="28">
        <v>0</v>
      </c>
      <c r="F60" s="13">
        <v>499921</v>
      </c>
      <c r="G60" s="17"/>
      <c r="H60" s="28">
        <v>862822</v>
      </c>
      <c r="I60" s="28">
        <v>0</v>
      </c>
      <c r="J60" s="28">
        <f>SUM(B60:I60)</f>
        <v>1918573</v>
      </c>
    </row>
    <row r="61" spans="1:11" x14ac:dyDescent="0.25">
      <c r="A61" s="28" t="s">
        <v>167</v>
      </c>
      <c r="B61" s="28">
        <v>310000</v>
      </c>
      <c r="C61" s="28">
        <v>125000</v>
      </c>
      <c r="D61" s="28">
        <v>241830</v>
      </c>
      <c r="E61" s="28">
        <v>0</v>
      </c>
      <c r="F61" s="13">
        <v>499000</v>
      </c>
      <c r="G61" s="17"/>
      <c r="H61" s="28">
        <v>819000</v>
      </c>
      <c r="I61" s="28">
        <v>0</v>
      </c>
      <c r="J61" s="28">
        <f>SUM(B61:I61)</f>
        <v>1994830</v>
      </c>
    </row>
    <row r="62" spans="1:11" x14ac:dyDescent="0.25">
      <c r="A62" s="28" t="s">
        <v>170</v>
      </c>
      <c r="B62" s="28">
        <v>83000</v>
      </c>
      <c r="C62" s="28">
        <v>168000</v>
      </c>
      <c r="D62" s="28">
        <v>241830</v>
      </c>
      <c r="E62" s="15">
        <v>0</v>
      </c>
      <c r="F62" s="13">
        <v>466644</v>
      </c>
      <c r="G62" s="17"/>
      <c r="H62" s="28">
        <v>934000</v>
      </c>
      <c r="I62" s="28">
        <v>120000</v>
      </c>
      <c r="J62" s="28">
        <f>SUM(B62:I62)</f>
        <v>2013474</v>
      </c>
    </row>
    <row r="63" spans="1:11" x14ac:dyDescent="0.25">
      <c r="A63" s="28" t="s">
        <v>171</v>
      </c>
      <c r="B63" s="37">
        <f>SUM(B59:B62)</f>
        <v>763537</v>
      </c>
      <c r="C63" s="37">
        <f>SUM(C59:C62)</f>
        <v>293000</v>
      </c>
      <c r="D63" s="37">
        <f>SUM(D59:D62)</f>
        <v>845710</v>
      </c>
      <c r="E63" s="37">
        <f>SUM(E59:E62)</f>
        <v>0</v>
      </c>
      <c r="F63" s="49">
        <f>SUM(F59:F62)</f>
        <v>1665565</v>
      </c>
      <c r="G63" s="50"/>
      <c r="H63" s="37">
        <f>SUM(H59:H62)</f>
        <v>3453728</v>
      </c>
      <c r="I63" s="37">
        <f>SUM(I59:I62)</f>
        <v>120000</v>
      </c>
      <c r="J63" s="37">
        <f>SUM(B63:I63)</f>
        <v>7141540</v>
      </c>
      <c r="K63" s="48"/>
    </row>
    <row r="64" spans="1:11" x14ac:dyDescent="0.25">
      <c r="A64" s="8" t="s">
        <v>62</v>
      </c>
      <c r="B64" s="8"/>
      <c r="C64" s="8"/>
      <c r="D64" s="8"/>
      <c r="E64" s="8"/>
      <c r="F64" s="1"/>
      <c r="G64" s="1"/>
      <c r="H64" s="1"/>
      <c r="I64" s="1"/>
      <c r="J64" s="1"/>
    </row>
    <row r="65" spans="1:10" x14ac:dyDescent="0.25">
      <c r="A65" s="8" t="s">
        <v>63</v>
      </c>
      <c r="B65" s="8"/>
      <c r="C65" s="8"/>
      <c r="D65" s="8"/>
      <c r="E65" s="8"/>
      <c r="F65" s="1"/>
      <c r="G65" s="1"/>
      <c r="H65" s="1"/>
      <c r="I65" s="1"/>
      <c r="J65" s="1"/>
    </row>
    <row r="66" spans="1:10" x14ac:dyDescent="0.25">
      <c r="A66" s="8" t="s">
        <v>64</v>
      </c>
      <c r="B66" s="8"/>
      <c r="C66" s="8"/>
      <c r="D66" s="8"/>
      <c r="E66" s="8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3" t="s">
        <v>65</v>
      </c>
    </row>
    <row r="68" spans="1:10" x14ac:dyDescent="0.25">
      <c r="A68" s="1" t="s">
        <v>66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 t="s">
        <v>67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5">
      <c r="A71" s="32" t="s">
        <v>68</v>
      </c>
      <c r="B71" s="33" t="s">
        <v>69</v>
      </c>
      <c r="C71" s="33"/>
      <c r="D71" s="33"/>
      <c r="E71" s="33"/>
      <c r="F71" s="33"/>
      <c r="G71" s="33"/>
      <c r="H71" s="33"/>
      <c r="I71" s="33"/>
      <c r="J71" s="32"/>
    </row>
    <row r="72" spans="1:10" x14ac:dyDescent="0.25">
      <c r="A72" s="1"/>
      <c r="B72" s="3"/>
      <c r="C72" s="3" t="s">
        <v>70</v>
      </c>
      <c r="D72" s="3"/>
      <c r="E72" s="3"/>
      <c r="F72" s="3"/>
      <c r="G72" s="3"/>
      <c r="H72" s="3"/>
      <c r="I72" s="3"/>
      <c r="J72" s="1"/>
    </row>
    <row r="73" spans="1:10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28" t="s">
        <v>71</v>
      </c>
      <c r="B75" s="28" t="s">
        <v>72</v>
      </c>
      <c r="C75" s="34" t="s">
        <v>73</v>
      </c>
      <c r="D75" s="35"/>
      <c r="E75" s="35"/>
      <c r="F75" s="35"/>
      <c r="G75" s="35"/>
      <c r="H75" s="35"/>
      <c r="I75" s="35"/>
      <c r="J75" s="36"/>
    </row>
    <row r="76" spans="1:10" x14ac:dyDescent="0.25">
      <c r="A76" s="28" t="s">
        <v>74</v>
      </c>
      <c r="B76" s="37">
        <v>0</v>
      </c>
      <c r="C76" s="13"/>
      <c r="D76" s="21"/>
      <c r="E76" s="21"/>
      <c r="F76" s="21"/>
      <c r="G76" s="21"/>
      <c r="H76" s="21"/>
      <c r="I76" s="21"/>
      <c r="J76" s="17"/>
    </row>
    <row r="77" spans="1:10" x14ac:dyDescent="0.25">
      <c r="A77" s="28" t="s">
        <v>75</v>
      </c>
      <c r="B77" s="37">
        <v>0</v>
      </c>
      <c r="C77" s="13"/>
      <c r="D77" s="21"/>
      <c r="E77" s="21"/>
      <c r="F77" s="21"/>
      <c r="G77" s="21"/>
      <c r="H77" s="21"/>
      <c r="I77" s="21"/>
      <c r="J77" s="17"/>
    </row>
    <row r="78" spans="1:10" x14ac:dyDescent="0.25">
      <c r="A78" s="28" t="s">
        <v>76</v>
      </c>
      <c r="B78" s="37">
        <v>200000</v>
      </c>
      <c r="C78" s="38" t="s">
        <v>77</v>
      </c>
      <c r="D78" s="21"/>
      <c r="E78" s="21"/>
      <c r="F78" s="21"/>
      <c r="G78" s="21"/>
      <c r="H78" s="21"/>
      <c r="I78" s="21"/>
      <c r="J78" s="17"/>
    </row>
    <row r="79" spans="1:10" x14ac:dyDescent="0.25">
      <c r="A79" s="28" t="s">
        <v>78</v>
      </c>
      <c r="B79" s="37">
        <v>138000</v>
      </c>
      <c r="C79" s="13"/>
      <c r="D79" s="21"/>
      <c r="E79" s="21"/>
      <c r="F79" s="21"/>
      <c r="G79" s="21"/>
      <c r="H79" s="21"/>
      <c r="I79" s="21"/>
      <c r="J79" s="17"/>
    </row>
    <row r="80" spans="1:10" x14ac:dyDescent="0.25">
      <c r="A80" s="28"/>
      <c r="B80" s="28">
        <v>20000</v>
      </c>
      <c r="C80" s="38" t="s">
        <v>77</v>
      </c>
      <c r="D80" s="21"/>
      <c r="E80" s="21"/>
      <c r="F80" s="21"/>
      <c r="G80" s="21"/>
      <c r="H80" s="21"/>
      <c r="I80" s="21"/>
      <c r="J80" s="17"/>
    </row>
    <row r="81" spans="1:10" x14ac:dyDescent="0.25">
      <c r="A81" s="28"/>
      <c r="B81" s="28">
        <v>118000</v>
      </c>
      <c r="C81" s="41" t="s">
        <v>158</v>
      </c>
      <c r="D81" s="21"/>
      <c r="E81" s="21"/>
      <c r="F81" s="21"/>
      <c r="G81" s="21"/>
      <c r="H81" s="21"/>
      <c r="I81" s="21"/>
      <c r="J81" s="17"/>
    </row>
    <row r="82" spans="1:10" x14ac:dyDescent="0.25">
      <c r="A82" s="28" t="s">
        <v>79</v>
      </c>
      <c r="B82" s="37">
        <v>237505</v>
      </c>
      <c r="C82" s="38" t="s">
        <v>77</v>
      </c>
      <c r="D82" s="21"/>
      <c r="E82" s="21"/>
      <c r="F82" s="21"/>
      <c r="G82" s="21"/>
      <c r="H82" s="21"/>
      <c r="I82" s="21"/>
      <c r="J82" s="17"/>
    </row>
    <row r="83" spans="1:10" x14ac:dyDescent="0.25">
      <c r="A83" s="28" t="s">
        <v>80</v>
      </c>
      <c r="B83" s="37">
        <v>124416</v>
      </c>
      <c r="C83" s="38" t="s">
        <v>77</v>
      </c>
      <c r="D83" s="21"/>
      <c r="E83" s="21"/>
      <c r="F83" s="21"/>
      <c r="G83" s="21"/>
      <c r="H83" s="21"/>
      <c r="I83" s="21"/>
      <c r="J83" s="17"/>
    </row>
    <row r="84" spans="1:10" x14ac:dyDescent="0.25">
      <c r="A84" s="28" t="s">
        <v>81</v>
      </c>
      <c r="B84" s="37">
        <v>200000</v>
      </c>
      <c r="C84" s="38" t="s">
        <v>77</v>
      </c>
      <c r="D84" s="21"/>
      <c r="E84" s="21"/>
      <c r="F84" s="21"/>
      <c r="G84" s="21"/>
      <c r="H84" s="21"/>
      <c r="I84" s="21"/>
      <c r="J84" s="17"/>
    </row>
    <row r="85" spans="1:10" x14ac:dyDescent="0.25">
      <c r="A85" s="28" t="s">
        <v>82</v>
      </c>
      <c r="B85" s="37">
        <v>152000</v>
      </c>
      <c r="C85" s="38" t="s">
        <v>77</v>
      </c>
      <c r="D85" s="21"/>
      <c r="E85" s="21"/>
      <c r="F85" s="21"/>
      <c r="G85" s="21"/>
      <c r="H85" s="21"/>
      <c r="I85" s="21"/>
      <c r="J85" s="17"/>
    </row>
    <row r="86" spans="1:10" x14ac:dyDescent="0.25">
      <c r="A86" s="28" t="s">
        <v>83</v>
      </c>
      <c r="B86" s="37">
        <v>147000</v>
      </c>
      <c r="C86" s="38" t="s">
        <v>77</v>
      </c>
      <c r="D86" s="21"/>
      <c r="E86" s="21"/>
      <c r="F86" s="21"/>
      <c r="G86" s="21"/>
      <c r="H86" s="21"/>
      <c r="I86" s="21"/>
      <c r="J86" s="17"/>
    </row>
    <row r="87" spans="1:10" x14ac:dyDescent="0.25">
      <c r="A87" s="28" t="s">
        <v>84</v>
      </c>
      <c r="B87" s="37">
        <v>176000</v>
      </c>
      <c r="C87" s="38" t="s">
        <v>77</v>
      </c>
      <c r="D87" s="21"/>
      <c r="E87" s="21"/>
      <c r="F87" s="21"/>
      <c r="G87" s="21"/>
      <c r="H87" s="21"/>
      <c r="I87" s="21"/>
      <c r="J87" s="17"/>
    </row>
    <row r="88" spans="1:10" x14ac:dyDescent="0.25">
      <c r="A88" s="28" t="s">
        <v>85</v>
      </c>
      <c r="B88" s="37">
        <v>210644</v>
      </c>
      <c r="C88" s="13"/>
      <c r="D88" s="21"/>
      <c r="E88" s="21"/>
      <c r="F88" s="21"/>
      <c r="G88" s="21"/>
      <c r="H88" s="21"/>
      <c r="I88" s="21"/>
      <c r="J88" s="17"/>
    </row>
    <row r="89" spans="1:10" x14ac:dyDescent="0.25">
      <c r="A89" s="28"/>
      <c r="B89" s="28">
        <v>104000</v>
      </c>
      <c r="C89" s="38" t="s">
        <v>77</v>
      </c>
      <c r="D89" s="21"/>
      <c r="E89" s="21"/>
      <c r="F89" s="21"/>
      <c r="G89" s="21"/>
      <c r="H89" s="21"/>
      <c r="I89" s="21"/>
      <c r="J89" s="17"/>
    </row>
    <row r="90" spans="1:10" x14ac:dyDescent="0.25">
      <c r="A90" s="28"/>
      <c r="B90" s="28">
        <v>106644</v>
      </c>
      <c r="C90" s="41" t="s">
        <v>158</v>
      </c>
      <c r="D90" s="21"/>
      <c r="E90" s="21"/>
      <c r="F90" s="21"/>
      <c r="G90" s="21"/>
      <c r="H90" s="21"/>
      <c r="I90" s="21"/>
      <c r="J90" s="17"/>
    </row>
    <row r="91" spans="1:10" x14ac:dyDescent="0.25">
      <c r="A91" s="28" t="s">
        <v>86</v>
      </c>
      <c r="B91" s="37">
        <v>80000</v>
      </c>
      <c r="C91" s="38" t="s">
        <v>77</v>
      </c>
      <c r="D91" s="21"/>
      <c r="E91" s="21"/>
      <c r="F91" s="21"/>
      <c r="G91" s="21"/>
      <c r="H91" s="21"/>
      <c r="I91" s="21"/>
      <c r="J91" s="17"/>
    </row>
    <row r="92" spans="1:10" x14ac:dyDescent="0.25">
      <c r="A92" s="28" t="s">
        <v>87</v>
      </c>
      <c r="B92" s="37">
        <v>1665565</v>
      </c>
      <c r="C92" s="13"/>
      <c r="D92" s="21"/>
      <c r="E92" s="21"/>
      <c r="F92" s="21"/>
      <c r="G92" s="21"/>
      <c r="H92" s="21"/>
      <c r="I92" s="21"/>
      <c r="J92" s="17"/>
    </row>
    <row r="93" spans="1:10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x14ac:dyDescent="0.25">
      <c r="A94" s="28" t="s">
        <v>27</v>
      </c>
      <c r="B94" s="37">
        <v>200000</v>
      </c>
      <c r="C94" s="39" t="s">
        <v>88</v>
      </c>
      <c r="D94" s="39"/>
      <c r="E94" s="39"/>
      <c r="F94" s="1"/>
      <c r="G94" s="1"/>
      <c r="H94" s="1"/>
      <c r="I94" s="1"/>
      <c r="J94" s="1"/>
    </row>
    <row r="95" spans="1:10" x14ac:dyDescent="0.25">
      <c r="A95" s="28" t="s">
        <v>28</v>
      </c>
      <c r="B95" s="37">
        <v>499921</v>
      </c>
      <c r="C95" s="39" t="s">
        <v>89</v>
      </c>
      <c r="D95" s="39"/>
      <c r="E95" s="39"/>
      <c r="F95" s="1"/>
      <c r="G95" s="1"/>
      <c r="H95" s="1"/>
      <c r="I95" s="1"/>
      <c r="J95" s="1"/>
    </row>
    <row r="96" spans="1:10" x14ac:dyDescent="0.25">
      <c r="A96" s="28" t="s">
        <v>29</v>
      </c>
      <c r="B96" s="37">
        <v>499000</v>
      </c>
      <c r="C96" s="39"/>
      <c r="D96" s="39"/>
      <c r="E96" s="39"/>
      <c r="F96" s="1"/>
      <c r="G96" s="1"/>
      <c r="H96" s="1"/>
      <c r="I96" s="1"/>
      <c r="J96" s="1"/>
    </row>
    <row r="97" spans="1:10" x14ac:dyDescent="0.25">
      <c r="A97" s="28" t="s">
        <v>30</v>
      </c>
      <c r="B97" s="37">
        <v>466644</v>
      </c>
      <c r="C97" s="39"/>
      <c r="D97" s="39"/>
      <c r="E97" s="39"/>
      <c r="F97" s="1"/>
      <c r="G97" s="1"/>
      <c r="H97" s="1"/>
      <c r="I97" s="1"/>
      <c r="J97" s="1"/>
    </row>
    <row r="98" spans="1:10" x14ac:dyDescent="0.25">
      <c r="A98" s="15"/>
      <c r="B98" s="54"/>
      <c r="C98" s="39"/>
      <c r="D98" s="39"/>
      <c r="E98" s="39"/>
      <c r="F98" s="1"/>
      <c r="G98" s="1"/>
      <c r="H98" s="1"/>
      <c r="I98" s="1"/>
      <c r="J98" s="1"/>
    </row>
    <row r="99" spans="1:10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3" t="s">
        <v>90</v>
      </c>
    </row>
    <row r="101" spans="1:10" x14ac:dyDescent="0.25">
      <c r="A101" s="1" t="s">
        <v>91</v>
      </c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1" t="s">
        <v>92</v>
      </c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x14ac:dyDescent="0.25">
      <c r="A104" s="32" t="s">
        <v>68</v>
      </c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x14ac:dyDescent="0.25">
      <c r="A106" s="28" t="s">
        <v>71</v>
      </c>
      <c r="B106" s="28" t="s">
        <v>72</v>
      </c>
      <c r="C106" s="34" t="s">
        <v>73</v>
      </c>
      <c r="D106" s="35"/>
      <c r="E106" s="35"/>
      <c r="F106" s="35"/>
      <c r="G106" s="35"/>
      <c r="H106" s="35"/>
      <c r="I106" s="35"/>
      <c r="J106" s="36"/>
    </row>
    <row r="107" spans="1:10" x14ac:dyDescent="0.25">
      <c r="A107" s="28" t="s">
        <v>74</v>
      </c>
      <c r="B107" s="37">
        <v>0</v>
      </c>
      <c r="C107" s="13"/>
      <c r="D107" s="21"/>
      <c r="E107" s="21"/>
      <c r="F107" s="21"/>
      <c r="G107" s="21"/>
      <c r="H107" s="21"/>
      <c r="I107" s="21"/>
      <c r="J107" s="17"/>
    </row>
    <row r="108" spans="1:10" x14ac:dyDescent="0.25">
      <c r="A108" s="28" t="s">
        <v>75</v>
      </c>
      <c r="B108" s="37">
        <v>3000</v>
      </c>
      <c r="C108" s="13"/>
      <c r="D108" s="21"/>
      <c r="E108" s="21"/>
      <c r="F108" s="21"/>
      <c r="G108" s="21"/>
      <c r="H108" s="21"/>
      <c r="I108" s="21"/>
      <c r="J108" s="17"/>
    </row>
    <row r="109" spans="1:10" x14ac:dyDescent="0.25">
      <c r="A109" s="28"/>
      <c r="B109" s="28">
        <v>1800</v>
      </c>
      <c r="C109" s="13" t="s">
        <v>176</v>
      </c>
      <c r="D109" s="21"/>
      <c r="E109" s="21"/>
      <c r="F109" s="21"/>
      <c r="G109" s="21"/>
      <c r="H109" s="21"/>
      <c r="I109" s="21"/>
      <c r="J109" s="17"/>
    </row>
    <row r="110" spans="1:10" x14ac:dyDescent="0.25">
      <c r="A110" s="28"/>
      <c r="B110" s="28">
        <v>1200</v>
      </c>
      <c r="C110" s="13" t="s">
        <v>177</v>
      </c>
      <c r="D110" s="21"/>
      <c r="E110" s="21"/>
      <c r="F110" s="21"/>
      <c r="G110" s="21"/>
      <c r="H110" s="21"/>
      <c r="I110" s="21"/>
      <c r="J110" s="17"/>
    </row>
    <row r="111" spans="1:10" x14ac:dyDescent="0.25">
      <c r="A111" s="28" t="s">
        <v>76</v>
      </c>
      <c r="B111" s="37">
        <v>53537</v>
      </c>
      <c r="C111" s="13" t="s">
        <v>178</v>
      </c>
      <c r="D111" s="21"/>
      <c r="E111" s="21"/>
      <c r="F111" s="21"/>
      <c r="G111" s="21"/>
      <c r="H111" s="21"/>
      <c r="I111" s="21"/>
      <c r="J111" s="17"/>
    </row>
    <row r="112" spans="1:10" x14ac:dyDescent="0.25">
      <c r="A112" s="28" t="s">
        <v>78</v>
      </c>
      <c r="B112" s="37">
        <v>120000</v>
      </c>
      <c r="C112" s="13" t="s">
        <v>172</v>
      </c>
      <c r="D112" s="21"/>
      <c r="E112" s="21"/>
      <c r="F112" s="21"/>
      <c r="G112" s="21"/>
      <c r="H112" s="21"/>
      <c r="I112" s="21"/>
      <c r="J112" s="17"/>
    </row>
    <row r="113" spans="1:10" x14ac:dyDescent="0.25">
      <c r="A113" s="28" t="s">
        <v>79</v>
      </c>
      <c r="B113" s="37">
        <v>69000</v>
      </c>
      <c r="C113" s="52" t="s">
        <v>159</v>
      </c>
      <c r="D113" s="21"/>
      <c r="E113" s="21"/>
      <c r="F113" s="21"/>
      <c r="G113" s="21"/>
      <c r="H113" s="21"/>
      <c r="I113" s="21"/>
      <c r="J113" s="17"/>
    </row>
    <row r="114" spans="1:10" x14ac:dyDescent="0.25">
      <c r="A114" s="28" t="s">
        <v>80</v>
      </c>
      <c r="B114" s="37">
        <v>125000</v>
      </c>
      <c r="C114" s="52" t="s">
        <v>159</v>
      </c>
      <c r="D114" s="21"/>
      <c r="E114" s="21"/>
      <c r="F114" s="21"/>
      <c r="G114" s="21"/>
      <c r="H114" s="21"/>
      <c r="I114" s="21"/>
      <c r="J114" s="17"/>
    </row>
    <row r="115" spans="1:10" x14ac:dyDescent="0.25">
      <c r="A115" s="28" t="s">
        <v>81</v>
      </c>
      <c r="B115" s="37">
        <v>100000</v>
      </c>
      <c r="C115" s="13" t="s">
        <v>173</v>
      </c>
      <c r="D115" s="21"/>
      <c r="E115" s="21"/>
      <c r="F115" s="21"/>
      <c r="G115" s="21"/>
      <c r="H115" s="21"/>
      <c r="I115" s="21"/>
      <c r="J115" s="17"/>
    </row>
    <row r="116" spans="1:10" x14ac:dyDescent="0.25">
      <c r="A116" s="28" t="s">
        <v>82</v>
      </c>
      <c r="B116" s="37">
        <v>100000</v>
      </c>
      <c r="C116" s="13" t="s">
        <v>173</v>
      </c>
      <c r="D116" s="21"/>
      <c r="E116" s="21"/>
      <c r="F116" s="21"/>
      <c r="G116" s="21"/>
      <c r="H116" s="21"/>
      <c r="I116" s="21"/>
      <c r="J116" s="17"/>
    </row>
    <row r="117" spans="1:10" x14ac:dyDescent="0.25">
      <c r="A117" s="28" t="s">
        <v>83</v>
      </c>
      <c r="B117" s="37">
        <v>110000</v>
      </c>
      <c r="C117" s="52" t="s">
        <v>174</v>
      </c>
      <c r="D117" s="21"/>
      <c r="E117" s="21"/>
      <c r="F117" s="21"/>
      <c r="G117" s="21"/>
      <c r="H117" s="21"/>
      <c r="I117" s="21"/>
      <c r="J117" s="17"/>
    </row>
    <row r="118" spans="1:10" x14ac:dyDescent="0.25">
      <c r="A118" s="28" t="s">
        <v>84</v>
      </c>
      <c r="B118" s="37">
        <v>0</v>
      </c>
      <c r="C118" s="13"/>
      <c r="D118" s="21"/>
      <c r="E118" s="21"/>
      <c r="F118" s="21"/>
      <c r="G118" s="21"/>
      <c r="H118" s="21"/>
      <c r="I118" s="21"/>
      <c r="J118" s="17"/>
    </row>
    <row r="119" spans="1:10" x14ac:dyDescent="0.25">
      <c r="A119" s="28" t="s">
        <v>85</v>
      </c>
      <c r="B119" s="37">
        <v>0</v>
      </c>
      <c r="C119" s="52"/>
      <c r="D119" s="21"/>
      <c r="E119" s="21"/>
      <c r="F119" s="21"/>
      <c r="G119" s="21"/>
      <c r="H119" s="21"/>
      <c r="I119" s="21"/>
      <c r="J119" s="17"/>
    </row>
    <row r="120" spans="1:10" x14ac:dyDescent="0.25">
      <c r="A120" s="28" t="s">
        <v>86</v>
      </c>
      <c r="B120" s="37">
        <v>83000</v>
      </c>
      <c r="C120" s="52" t="s">
        <v>175</v>
      </c>
      <c r="D120" s="21"/>
      <c r="E120" s="21"/>
      <c r="F120" s="21"/>
      <c r="G120" s="21"/>
      <c r="H120" s="21"/>
      <c r="I120" s="21"/>
      <c r="J120" s="17"/>
    </row>
    <row r="121" spans="1:10" x14ac:dyDescent="0.25">
      <c r="A121" s="28" t="s">
        <v>87</v>
      </c>
      <c r="B121" s="37">
        <v>763537</v>
      </c>
      <c r="C121" s="13"/>
      <c r="D121" s="21"/>
      <c r="E121" s="21"/>
      <c r="F121" s="21"/>
      <c r="G121" s="21"/>
      <c r="H121" s="21"/>
      <c r="I121" s="21"/>
      <c r="J121" s="17"/>
    </row>
    <row r="122" spans="1:10" x14ac:dyDescent="0.25">
      <c r="A122" s="5"/>
      <c r="B122" s="53"/>
      <c r="C122" s="53"/>
      <c r="D122" s="53"/>
      <c r="E122" s="53"/>
      <c r="F122" s="53"/>
      <c r="G122" s="53"/>
      <c r="H122" s="53"/>
      <c r="I122" s="53"/>
      <c r="J122" s="5"/>
    </row>
    <row r="123" spans="1:10" x14ac:dyDescent="0.25">
      <c r="A123" s="28" t="s">
        <v>27</v>
      </c>
      <c r="B123" s="37">
        <v>56537</v>
      </c>
      <c r="C123" s="39" t="s">
        <v>88</v>
      </c>
      <c r="D123" s="39"/>
      <c r="E123" s="39"/>
      <c r="F123" s="1"/>
      <c r="G123" s="1"/>
      <c r="H123" s="1"/>
      <c r="I123" s="1"/>
      <c r="J123" s="1"/>
    </row>
    <row r="124" spans="1:10" x14ac:dyDescent="0.25">
      <c r="A124" s="28" t="s">
        <v>28</v>
      </c>
      <c r="B124" s="37">
        <v>314000</v>
      </c>
      <c r="C124" s="39" t="s">
        <v>89</v>
      </c>
      <c r="D124" s="39"/>
      <c r="E124" s="39"/>
      <c r="F124" s="1"/>
      <c r="G124" s="1"/>
      <c r="H124" s="1"/>
      <c r="I124" s="1"/>
      <c r="J124" s="1"/>
    </row>
    <row r="125" spans="1:10" x14ac:dyDescent="0.25">
      <c r="A125" s="28" t="s">
        <v>29</v>
      </c>
      <c r="B125" s="37">
        <v>210000</v>
      </c>
      <c r="C125" s="39"/>
      <c r="D125" s="39"/>
      <c r="E125" s="39"/>
      <c r="F125" s="1"/>
      <c r="G125" s="1"/>
      <c r="H125" s="1"/>
      <c r="I125" s="1"/>
      <c r="J125" s="1"/>
    </row>
    <row r="126" spans="1:10" x14ac:dyDescent="0.25">
      <c r="A126" s="28" t="s">
        <v>30</v>
      </c>
      <c r="B126" s="37">
        <v>183000</v>
      </c>
      <c r="C126" s="39"/>
      <c r="D126" s="39"/>
      <c r="E126" s="39"/>
      <c r="F126" s="1"/>
      <c r="G126" s="1"/>
      <c r="H126" s="1"/>
      <c r="I126" s="1"/>
      <c r="J126" s="1"/>
    </row>
    <row r="127" spans="1:10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3" t="s">
        <v>90</v>
      </c>
    </row>
    <row r="134" spans="1:10" x14ac:dyDescent="0.25">
      <c r="A134" s="1" t="s">
        <v>91</v>
      </c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" t="s">
        <v>92</v>
      </c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x14ac:dyDescent="0.25">
      <c r="A137" s="1"/>
      <c r="B137" s="1"/>
      <c r="C137" s="1"/>
      <c r="D137" s="1"/>
      <c r="E137" s="3" t="s">
        <v>93</v>
      </c>
      <c r="F137" s="1"/>
      <c r="G137" s="1"/>
      <c r="H137" s="1"/>
      <c r="I137" s="1"/>
      <c r="J137" s="1"/>
    </row>
    <row r="138" spans="1:10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x14ac:dyDescent="0.25">
      <c r="A139" s="28" t="s">
        <v>71</v>
      </c>
      <c r="B139" s="28" t="s">
        <v>72</v>
      </c>
      <c r="C139" s="34" t="s">
        <v>73</v>
      </c>
      <c r="D139" s="35"/>
      <c r="E139" s="35"/>
      <c r="F139" s="35"/>
      <c r="G139" s="35"/>
      <c r="H139" s="35"/>
      <c r="I139" s="35"/>
      <c r="J139" s="36"/>
    </row>
    <row r="140" spans="1:10" x14ac:dyDescent="0.25">
      <c r="A140" s="28" t="s">
        <v>74</v>
      </c>
      <c r="B140" s="37">
        <v>0</v>
      </c>
      <c r="C140" s="13"/>
      <c r="D140" s="21"/>
      <c r="E140" s="21"/>
      <c r="F140" s="21"/>
      <c r="G140" s="21"/>
      <c r="H140" s="21"/>
      <c r="I140" s="21"/>
      <c r="J140" s="17"/>
    </row>
    <row r="141" spans="1:10" x14ac:dyDescent="0.25">
      <c r="A141" s="28" t="s">
        <v>75</v>
      </c>
      <c r="B141" s="37">
        <v>0</v>
      </c>
      <c r="C141" s="13"/>
      <c r="D141" s="21"/>
      <c r="E141" s="21"/>
      <c r="F141" s="21"/>
      <c r="G141" s="21"/>
      <c r="H141" s="21"/>
      <c r="I141" s="21"/>
      <c r="J141" s="17"/>
    </row>
    <row r="142" spans="1:10" x14ac:dyDescent="0.25">
      <c r="A142" s="28" t="s">
        <v>76</v>
      </c>
      <c r="B142" s="37">
        <v>0</v>
      </c>
      <c r="C142" s="13"/>
      <c r="D142" s="21"/>
      <c r="E142" s="21"/>
      <c r="F142" s="21"/>
      <c r="G142" s="21"/>
      <c r="H142" s="21"/>
      <c r="I142" s="21"/>
      <c r="J142" s="17"/>
    </row>
    <row r="143" spans="1:10" x14ac:dyDescent="0.25">
      <c r="A143" s="28" t="s">
        <v>78</v>
      </c>
      <c r="B143" s="37">
        <v>0</v>
      </c>
      <c r="C143" s="13"/>
      <c r="D143" s="21"/>
      <c r="E143" s="21"/>
      <c r="F143" s="21"/>
      <c r="G143" s="21"/>
      <c r="H143" s="21"/>
      <c r="I143" s="21"/>
      <c r="J143" s="17"/>
    </row>
    <row r="144" spans="1:10" x14ac:dyDescent="0.25">
      <c r="A144" s="28" t="s">
        <v>79</v>
      </c>
      <c r="B144" s="37">
        <v>0</v>
      </c>
      <c r="C144" s="13"/>
      <c r="D144" s="21"/>
      <c r="E144" s="21"/>
      <c r="F144" s="21"/>
      <c r="G144" s="21"/>
      <c r="H144" s="21"/>
      <c r="I144" s="21"/>
      <c r="J144" s="17"/>
    </row>
    <row r="145" spans="1:10" x14ac:dyDescent="0.25">
      <c r="A145" s="28" t="s">
        <v>80</v>
      </c>
      <c r="B145" s="37">
        <v>0</v>
      </c>
      <c r="C145" s="13"/>
      <c r="D145" s="21"/>
      <c r="E145" s="21"/>
      <c r="F145" s="21"/>
      <c r="G145" s="21"/>
      <c r="H145" s="21"/>
      <c r="I145" s="21"/>
      <c r="J145" s="17"/>
    </row>
    <row r="146" spans="1:10" x14ac:dyDescent="0.25">
      <c r="A146" s="28" t="s">
        <v>81</v>
      </c>
      <c r="B146" s="37">
        <v>125000</v>
      </c>
      <c r="C146" s="13" t="s">
        <v>160</v>
      </c>
      <c r="D146" s="21"/>
      <c r="E146" s="21"/>
      <c r="F146" s="21"/>
      <c r="G146" s="21"/>
      <c r="H146" s="21"/>
      <c r="I146" s="21"/>
      <c r="J146" s="17"/>
    </row>
    <row r="147" spans="1:10" x14ac:dyDescent="0.25">
      <c r="A147" s="28" t="s">
        <v>82</v>
      </c>
      <c r="B147" s="37">
        <v>0</v>
      </c>
      <c r="C147" s="13"/>
      <c r="D147" s="21"/>
      <c r="E147" s="21"/>
      <c r="F147" s="21"/>
      <c r="G147" s="21"/>
      <c r="H147" s="21"/>
      <c r="I147" s="21"/>
      <c r="J147" s="17"/>
    </row>
    <row r="148" spans="1:10" x14ac:dyDescent="0.25">
      <c r="A148" s="28" t="s">
        <v>83</v>
      </c>
      <c r="B148" s="37">
        <v>0</v>
      </c>
      <c r="C148" s="13"/>
      <c r="D148" s="21"/>
      <c r="E148" s="21"/>
      <c r="F148" s="21"/>
      <c r="G148" s="21"/>
      <c r="H148" s="21"/>
      <c r="I148" s="21"/>
      <c r="J148" s="17"/>
    </row>
    <row r="149" spans="1:10" x14ac:dyDescent="0.25">
      <c r="A149" s="28" t="s">
        <v>84</v>
      </c>
      <c r="B149" s="37">
        <v>168000</v>
      </c>
      <c r="C149" s="13" t="s">
        <v>161</v>
      </c>
      <c r="D149" s="21"/>
      <c r="E149" s="21"/>
      <c r="F149" s="21"/>
      <c r="G149" s="21"/>
      <c r="H149" s="21"/>
      <c r="I149" s="21"/>
      <c r="J149" s="17"/>
    </row>
    <row r="150" spans="1:10" x14ac:dyDescent="0.25">
      <c r="A150" s="28" t="s">
        <v>85</v>
      </c>
      <c r="B150" s="37">
        <v>0</v>
      </c>
      <c r="C150" s="13"/>
      <c r="D150" s="21"/>
      <c r="E150" s="21"/>
      <c r="F150" s="21"/>
      <c r="G150" s="21"/>
      <c r="H150" s="21"/>
      <c r="I150" s="21"/>
      <c r="J150" s="17"/>
    </row>
    <row r="151" spans="1:10" x14ac:dyDescent="0.25">
      <c r="A151" s="28" t="s">
        <v>86</v>
      </c>
      <c r="B151" s="37">
        <v>0</v>
      </c>
      <c r="C151" s="13"/>
      <c r="D151" s="21"/>
      <c r="E151" s="21"/>
      <c r="F151" s="21"/>
      <c r="G151" s="21"/>
      <c r="H151" s="21"/>
      <c r="I151" s="21"/>
      <c r="J151" s="17"/>
    </row>
    <row r="152" spans="1:10" x14ac:dyDescent="0.25">
      <c r="A152" s="28" t="s">
        <v>87</v>
      </c>
      <c r="B152" s="37">
        <f>SUM(B140:B151)</f>
        <v>293000</v>
      </c>
      <c r="C152" s="13"/>
      <c r="D152" s="21"/>
      <c r="E152" s="21"/>
      <c r="F152" s="21"/>
      <c r="G152" s="21"/>
      <c r="H152" s="21"/>
      <c r="I152" s="21"/>
      <c r="J152" s="17"/>
    </row>
    <row r="153" spans="1:10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x14ac:dyDescent="0.25">
      <c r="A154" s="28" t="s">
        <v>27</v>
      </c>
      <c r="B154" s="37">
        <v>0</v>
      </c>
      <c r="C154" s="40" t="s">
        <v>88</v>
      </c>
      <c r="D154" s="40"/>
      <c r="E154" s="40"/>
      <c r="F154" s="8"/>
      <c r="G154" s="8"/>
      <c r="H154" s="8"/>
      <c r="I154" s="8"/>
      <c r="J154" s="1"/>
    </row>
    <row r="155" spans="1:10" x14ac:dyDescent="0.25">
      <c r="A155" s="28" t="s">
        <v>28</v>
      </c>
      <c r="B155" s="37">
        <v>0</v>
      </c>
      <c r="C155" s="40" t="s">
        <v>94</v>
      </c>
      <c r="D155" s="40"/>
      <c r="E155" s="40"/>
      <c r="F155" s="8"/>
      <c r="G155" s="8"/>
      <c r="H155" s="8"/>
      <c r="I155" s="8"/>
      <c r="J155" s="5"/>
    </row>
    <row r="156" spans="1:10" x14ac:dyDescent="0.25">
      <c r="A156" s="28" t="s">
        <v>29</v>
      </c>
      <c r="B156" s="37">
        <v>125000</v>
      </c>
      <c r="C156" s="39"/>
      <c r="D156" s="39"/>
      <c r="E156" s="39"/>
      <c r="F156" s="1"/>
      <c r="G156" s="1"/>
      <c r="H156" s="1"/>
      <c r="I156" s="1"/>
      <c r="J156" s="5"/>
    </row>
    <row r="157" spans="1:10" x14ac:dyDescent="0.25">
      <c r="A157" s="28" t="s">
        <v>30</v>
      </c>
      <c r="B157" s="37">
        <v>168000</v>
      </c>
      <c r="C157" s="39"/>
      <c r="D157" s="39"/>
      <c r="E157" s="39"/>
      <c r="F157" s="1"/>
      <c r="G157" s="1"/>
      <c r="H157" s="1"/>
      <c r="I157" s="1"/>
      <c r="J157" s="5"/>
    </row>
    <row r="158" spans="1:10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3" t="s">
        <v>90</v>
      </c>
    </row>
    <row r="167" spans="1:10" x14ac:dyDescent="0.25">
      <c r="A167" s="1" t="s">
        <v>91</v>
      </c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5">
      <c r="A168" s="1" t="s">
        <v>92</v>
      </c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x14ac:dyDescent="0.25">
      <c r="A170" s="1"/>
      <c r="B170" s="1"/>
      <c r="C170" s="1"/>
      <c r="D170" s="1"/>
      <c r="E170" s="3" t="s">
        <v>95</v>
      </c>
      <c r="F170" s="3"/>
      <c r="G170" s="1"/>
      <c r="H170" s="1"/>
      <c r="I170" s="1"/>
      <c r="J170" s="1"/>
    </row>
    <row r="171" spans="1:10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x14ac:dyDescent="0.25">
      <c r="A172" s="28" t="s">
        <v>71</v>
      </c>
      <c r="B172" s="28" t="s">
        <v>72</v>
      </c>
      <c r="C172" s="34" t="s">
        <v>73</v>
      </c>
      <c r="D172" s="35"/>
      <c r="E172" s="35"/>
      <c r="F172" s="35"/>
      <c r="G172" s="35"/>
      <c r="H172" s="35"/>
      <c r="I172" s="35"/>
      <c r="J172" s="36"/>
    </row>
    <row r="173" spans="1:10" x14ac:dyDescent="0.25">
      <c r="A173" s="28" t="s">
        <v>74</v>
      </c>
      <c r="B173" s="37">
        <v>0</v>
      </c>
      <c r="C173" s="13"/>
      <c r="D173" s="21"/>
      <c r="E173" s="21"/>
      <c r="F173" s="21"/>
      <c r="G173" s="21"/>
      <c r="H173" s="21"/>
      <c r="I173" s="21"/>
      <c r="J173" s="17"/>
    </row>
    <row r="174" spans="1:10" x14ac:dyDescent="0.25">
      <c r="A174" s="28" t="s">
        <v>75</v>
      </c>
      <c r="B174" s="37">
        <v>5000</v>
      </c>
      <c r="C174" s="13" t="s">
        <v>96</v>
      </c>
      <c r="D174" s="21"/>
      <c r="E174" s="21"/>
      <c r="F174" s="21"/>
      <c r="G174" s="21"/>
      <c r="H174" s="21"/>
      <c r="I174" s="21"/>
      <c r="J174" s="17"/>
    </row>
    <row r="175" spans="1:10" x14ac:dyDescent="0.25">
      <c r="A175" s="28" t="s">
        <v>76</v>
      </c>
      <c r="B175" s="37">
        <v>115220</v>
      </c>
      <c r="C175" s="41" t="s">
        <v>97</v>
      </c>
      <c r="D175" s="21"/>
      <c r="E175" s="21"/>
      <c r="F175" s="21"/>
      <c r="G175" s="21"/>
      <c r="H175" s="21"/>
      <c r="I175" s="21"/>
      <c r="J175" s="17"/>
    </row>
    <row r="176" spans="1:10" x14ac:dyDescent="0.25">
      <c r="A176" s="28" t="s">
        <v>78</v>
      </c>
      <c r="B176" s="37">
        <v>80610</v>
      </c>
      <c r="C176" s="41" t="s">
        <v>97</v>
      </c>
      <c r="D176" s="21"/>
      <c r="E176" s="21"/>
      <c r="F176" s="21"/>
      <c r="G176" s="21"/>
      <c r="H176" s="21"/>
      <c r="I176" s="21"/>
      <c r="J176" s="17"/>
    </row>
    <row r="177" spans="1:10" x14ac:dyDescent="0.25">
      <c r="A177" s="28" t="s">
        <v>79</v>
      </c>
      <c r="B177" s="37">
        <v>80610</v>
      </c>
      <c r="C177" s="41" t="s">
        <v>97</v>
      </c>
      <c r="D177" s="21"/>
      <c r="E177" s="21"/>
      <c r="F177" s="21"/>
      <c r="G177" s="21"/>
      <c r="H177" s="21"/>
      <c r="I177" s="21"/>
      <c r="J177" s="17"/>
    </row>
    <row r="178" spans="1:10" x14ac:dyDescent="0.25">
      <c r="A178" s="28" t="s">
        <v>80</v>
      </c>
      <c r="B178" s="37">
        <v>80610</v>
      </c>
      <c r="C178" s="41" t="s">
        <v>97</v>
      </c>
      <c r="D178" s="21"/>
      <c r="E178" s="21"/>
      <c r="F178" s="21"/>
      <c r="G178" s="21"/>
      <c r="H178" s="21"/>
      <c r="I178" s="21"/>
      <c r="J178" s="17"/>
    </row>
    <row r="179" spans="1:10" x14ac:dyDescent="0.25">
      <c r="A179" s="28" t="s">
        <v>81</v>
      </c>
      <c r="B179" s="37">
        <v>80610</v>
      </c>
      <c r="C179" s="41" t="s">
        <v>97</v>
      </c>
      <c r="D179" s="21"/>
      <c r="E179" s="21"/>
      <c r="F179" s="21"/>
      <c r="G179" s="21"/>
      <c r="H179" s="21"/>
      <c r="I179" s="21"/>
      <c r="J179" s="17"/>
    </row>
    <row r="180" spans="1:10" x14ac:dyDescent="0.25">
      <c r="A180" s="28" t="s">
        <v>82</v>
      </c>
      <c r="B180" s="37">
        <v>80610</v>
      </c>
      <c r="C180" s="41" t="s">
        <v>97</v>
      </c>
      <c r="D180" s="21"/>
      <c r="E180" s="21"/>
      <c r="F180" s="21"/>
      <c r="G180" s="21"/>
      <c r="H180" s="21"/>
      <c r="I180" s="21"/>
      <c r="J180" s="17"/>
    </row>
    <row r="181" spans="1:10" x14ac:dyDescent="0.25">
      <c r="A181" s="28" t="s">
        <v>83</v>
      </c>
      <c r="B181" s="37">
        <v>80610</v>
      </c>
      <c r="C181" s="41" t="s">
        <v>97</v>
      </c>
      <c r="D181" s="21"/>
      <c r="E181" s="21"/>
      <c r="F181" s="21"/>
      <c r="G181" s="21"/>
      <c r="H181" s="21"/>
      <c r="I181" s="21"/>
      <c r="J181" s="17"/>
    </row>
    <row r="182" spans="1:10" x14ac:dyDescent="0.25">
      <c r="A182" s="28" t="s">
        <v>84</v>
      </c>
      <c r="B182" s="37">
        <v>80610</v>
      </c>
      <c r="C182" s="41" t="s">
        <v>97</v>
      </c>
      <c r="D182" s="21"/>
      <c r="E182" s="21"/>
      <c r="F182" s="21"/>
      <c r="G182" s="21"/>
      <c r="H182" s="21"/>
      <c r="I182" s="21"/>
      <c r="J182" s="17"/>
    </row>
    <row r="183" spans="1:10" x14ac:dyDescent="0.25">
      <c r="A183" s="28" t="s">
        <v>85</v>
      </c>
      <c r="B183" s="37">
        <v>80610</v>
      </c>
      <c r="C183" s="41" t="s">
        <v>97</v>
      </c>
      <c r="D183" s="21"/>
      <c r="E183" s="21"/>
      <c r="F183" s="21"/>
      <c r="G183" s="21"/>
      <c r="H183" s="21"/>
      <c r="I183" s="21"/>
      <c r="J183" s="17"/>
    </row>
    <row r="184" spans="1:10" x14ac:dyDescent="0.25">
      <c r="A184" s="28" t="s">
        <v>86</v>
      </c>
      <c r="B184" s="37">
        <v>80610</v>
      </c>
      <c r="C184" s="41" t="s">
        <v>97</v>
      </c>
      <c r="D184" s="21"/>
      <c r="E184" s="21"/>
      <c r="F184" s="21"/>
      <c r="G184" s="21"/>
      <c r="H184" s="21"/>
      <c r="I184" s="21"/>
      <c r="J184" s="17"/>
    </row>
    <row r="185" spans="1:10" x14ac:dyDescent="0.25">
      <c r="A185" s="28" t="s">
        <v>87</v>
      </c>
      <c r="B185" s="37">
        <f>SUM(B173:B184)</f>
        <v>845710</v>
      </c>
      <c r="C185" s="13"/>
      <c r="D185" s="21"/>
      <c r="E185" s="21"/>
      <c r="F185" s="21"/>
      <c r="G185" s="21"/>
      <c r="H185" s="21"/>
      <c r="I185" s="21"/>
      <c r="J185" s="17"/>
    </row>
    <row r="186" spans="1:10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x14ac:dyDescent="0.25">
      <c r="A187" s="28" t="s">
        <v>27</v>
      </c>
      <c r="B187" s="37">
        <v>120220</v>
      </c>
      <c r="C187" s="40" t="s">
        <v>88</v>
      </c>
      <c r="D187" s="40"/>
      <c r="E187" s="40"/>
      <c r="F187" s="8"/>
      <c r="G187" s="8"/>
      <c r="H187" s="8"/>
      <c r="I187" s="8"/>
      <c r="J187" s="1"/>
    </row>
    <row r="188" spans="1:10" x14ac:dyDescent="0.25">
      <c r="A188" s="28" t="s">
        <v>28</v>
      </c>
      <c r="B188" s="37">
        <v>181830</v>
      </c>
      <c r="C188" s="40" t="s">
        <v>98</v>
      </c>
      <c r="D188" s="40"/>
      <c r="E188" s="40"/>
      <c r="F188" s="8"/>
      <c r="G188" s="8"/>
      <c r="H188" s="8"/>
      <c r="I188" s="8"/>
      <c r="J188" s="1"/>
    </row>
    <row r="189" spans="1:10" x14ac:dyDescent="0.25">
      <c r="A189" s="28" t="s">
        <v>29</v>
      </c>
      <c r="B189" s="37">
        <v>181830</v>
      </c>
      <c r="C189" s="40"/>
      <c r="D189" s="40"/>
      <c r="E189" s="40"/>
      <c r="F189" s="8"/>
      <c r="G189" s="8"/>
      <c r="H189" s="8"/>
      <c r="I189" s="8"/>
      <c r="J189" s="1"/>
    </row>
    <row r="190" spans="1:10" x14ac:dyDescent="0.25">
      <c r="A190" s="28" t="s">
        <v>30</v>
      </c>
      <c r="B190" s="37">
        <v>181830</v>
      </c>
      <c r="C190" s="39"/>
      <c r="D190" s="39"/>
      <c r="E190" s="39"/>
      <c r="F190" s="1"/>
      <c r="G190" s="1"/>
      <c r="H190" s="1"/>
      <c r="I190" s="1"/>
      <c r="J190" s="1"/>
    </row>
    <row r="191" spans="1:10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3" t="s">
        <v>90</v>
      </c>
    </row>
    <row r="200" spans="1:10" x14ac:dyDescent="0.25">
      <c r="A200" s="1" t="s">
        <v>91</v>
      </c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25">
      <c r="A201" s="1" t="s">
        <v>92</v>
      </c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 x14ac:dyDescent="0.25">
      <c r="A203" s="1"/>
      <c r="B203" s="1"/>
      <c r="C203" s="1"/>
      <c r="D203" s="3" t="s">
        <v>99</v>
      </c>
      <c r="E203" s="3"/>
      <c r="F203" s="3"/>
      <c r="G203" s="1"/>
      <c r="H203" s="1"/>
      <c r="I203" s="1"/>
      <c r="J203" s="1"/>
    </row>
    <row r="204" spans="1:10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 spans="1:10" x14ac:dyDescent="0.25">
      <c r="A205" s="28" t="s">
        <v>71</v>
      </c>
      <c r="B205" s="28" t="s">
        <v>72</v>
      </c>
      <c r="C205" s="34" t="s">
        <v>73</v>
      </c>
      <c r="D205" s="35"/>
      <c r="E205" s="35"/>
      <c r="F205" s="35"/>
      <c r="G205" s="35"/>
      <c r="H205" s="35"/>
      <c r="I205" s="35"/>
      <c r="J205" s="36"/>
    </row>
    <row r="206" spans="1:10" x14ac:dyDescent="0.25">
      <c r="A206" s="28" t="s">
        <v>74</v>
      </c>
      <c r="B206" s="37">
        <v>0</v>
      </c>
      <c r="C206" s="13"/>
      <c r="D206" s="21"/>
      <c r="E206" s="21"/>
      <c r="F206" s="21"/>
      <c r="G206" s="21"/>
      <c r="H206" s="21"/>
      <c r="I206" s="21"/>
      <c r="J206" s="17"/>
    </row>
    <row r="207" spans="1:10" x14ac:dyDescent="0.25">
      <c r="A207" s="28" t="s">
        <v>75</v>
      </c>
      <c r="B207" s="37">
        <v>0</v>
      </c>
      <c r="C207" s="13"/>
      <c r="D207" s="21"/>
      <c r="E207" s="21"/>
      <c r="F207" s="21"/>
      <c r="G207" s="21"/>
      <c r="H207" s="21"/>
      <c r="I207" s="21"/>
      <c r="J207" s="17"/>
    </row>
    <row r="208" spans="1:10" x14ac:dyDescent="0.25">
      <c r="A208" s="28" t="s">
        <v>76</v>
      </c>
      <c r="B208" s="37">
        <v>0</v>
      </c>
      <c r="C208" s="13"/>
      <c r="D208" s="21"/>
      <c r="E208" s="21"/>
      <c r="F208" s="21"/>
      <c r="G208" s="21"/>
      <c r="H208" s="21"/>
      <c r="I208" s="21"/>
      <c r="J208" s="17"/>
    </row>
    <row r="209" spans="1:10" x14ac:dyDescent="0.25">
      <c r="A209" s="28" t="s">
        <v>78</v>
      </c>
      <c r="B209" s="37">
        <v>0</v>
      </c>
      <c r="C209" s="13"/>
      <c r="D209" s="21"/>
      <c r="E209" s="21"/>
      <c r="F209" s="21"/>
      <c r="G209" s="21"/>
      <c r="H209" s="21"/>
      <c r="I209" s="21"/>
      <c r="J209" s="17"/>
    </row>
    <row r="210" spans="1:10" x14ac:dyDescent="0.25">
      <c r="A210" s="28" t="s">
        <v>79</v>
      </c>
      <c r="B210" s="37">
        <v>0</v>
      </c>
      <c r="C210" s="13"/>
      <c r="D210" s="21"/>
      <c r="E210" s="21"/>
      <c r="F210" s="21"/>
      <c r="G210" s="21"/>
      <c r="H210" s="21"/>
      <c r="I210" s="21"/>
      <c r="J210" s="17"/>
    </row>
    <row r="211" spans="1:10" x14ac:dyDescent="0.25">
      <c r="A211" s="28" t="s">
        <v>80</v>
      </c>
      <c r="B211" s="37">
        <v>0</v>
      </c>
      <c r="C211" s="13"/>
      <c r="D211" s="21"/>
      <c r="E211" s="21"/>
      <c r="F211" s="21"/>
      <c r="G211" s="21"/>
      <c r="H211" s="21"/>
      <c r="I211" s="21"/>
      <c r="J211" s="17"/>
    </row>
    <row r="212" spans="1:10" x14ac:dyDescent="0.25">
      <c r="A212" s="28" t="s">
        <v>81</v>
      </c>
      <c r="B212" s="37">
        <v>0</v>
      </c>
      <c r="C212" s="13"/>
      <c r="D212" s="21"/>
      <c r="E212" s="21"/>
      <c r="F212" s="21"/>
      <c r="G212" s="21"/>
      <c r="H212" s="21"/>
      <c r="I212" s="21"/>
      <c r="J212" s="17"/>
    </row>
    <row r="213" spans="1:10" x14ac:dyDescent="0.25">
      <c r="A213" s="28" t="s">
        <v>82</v>
      </c>
      <c r="B213" s="37">
        <v>0</v>
      </c>
      <c r="C213" s="13"/>
      <c r="D213" s="21"/>
      <c r="E213" s="21"/>
      <c r="F213" s="21"/>
      <c r="G213" s="21"/>
      <c r="H213" s="21"/>
      <c r="I213" s="21"/>
      <c r="J213" s="17"/>
    </row>
    <row r="214" spans="1:10" x14ac:dyDescent="0.25">
      <c r="A214" s="28" t="s">
        <v>83</v>
      </c>
      <c r="B214" s="37">
        <v>0</v>
      </c>
      <c r="C214" s="13"/>
      <c r="D214" s="21"/>
      <c r="E214" s="21"/>
      <c r="F214" s="21"/>
      <c r="G214" s="21"/>
      <c r="H214" s="21"/>
      <c r="I214" s="21"/>
      <c r="J214" s="17"/>
    </row>
    <row r="215" spans="1:10" x14ac:dyDescent="0.25">
      <c r="A215" s="28" t="s">
        <v>84</v>
      </c>
      <c r="B215" s="37">
        <v>0</v>
      </c>
      <c r="C215" s="13"/>
      <c r="D215" s="21"/>
      <c r="E215" s="21"/>
      <c r="F215" s="21"/>
      <c r="G215" s="21"/>
      <c r="H215" s="21"/>
      <c r="I215" s="21"/>
      <c r="J215" s="17"/>
    </row>
    <row r="216" spans="1:10" x14ac:dyDescent="0.25">
      <c r="A216" s="28" t="s">
        <v>85</v>
      </c>
      <c r="B216" s="37">
        <v>0</v>
      </c>
      <c r="C216" s="13"/>
      <c r="D216" s="21"/>
      <c r="E216" s="21"/>
      <c r="F216" s="21"/>
      <c r="G216" s="21"/>
      <c r="H216" s="21"/>
      <c r="I216" s="21"/>
      <c r="J216" s="17"/>
    </row>
    <row r="217" spans="1:10" x14ac:dyDescent="0.25">
      <c r="A217" s="28" t="s">
        <v>86</v>
      </c>
      <c r="B217" s="37">
        <v>0</v>
      </c>
      <c r="C217" s="13"/>
      <c r="D217" s="21"/>
      <c r="E217" s="21"/>
      <c r="F217" s="21"/>
      <c r="G217" s="21"/>
      <c r="H217" s="21"/>
      <c r="I217" s="21"/>
      <c r="J217" s="17"/>
    </row>
    <row r="218" spans="1:10" x14ac:dyDescent="0.25">
      <c r="A218" s="28" t="s">
        <v>87</v>
      </c>
      <c r="B218" s="37">
        <v>0</v>
      </c>
      <c r="C218" s="13"/>
      <c r="D218" s="21"/>
      <c r="E218" s="21"/>
      <c r="F218" s="21"/>
      <c r="G218" s="21"/>
      <c r="H218" s="21"/>
      <c r="I218" s="21"/>
      <c r="J218" s="17"/>
    </row>
    <row r="219" spans="1:10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 spans="1:10" x14ac:dyDescent="0.25">
      <c r="A220" s="28" t="s">
        <v>27</v>
      </c>
      <c r="B220" s="37">
        <v>0</v>
      </c>
      <c r="C220" s="40" t="s">
        <v>88</v>
      </c>
      <c r="D220" s="40"/>
      <c r="E220" s="40"/>
      <c r="F220" s="8"/>
      <c r="G220" s="8"/>
      <c r="H220" s="8"/>
      <c r="I220" s="8"/>
      <c r="J220" s="1"/>
    </row>
    <row r="221" spans="1:10" x14ac:dyDescent="0.25">
      <c r="A221" s="28" t="s">
        <v>28</v>
      </c>
      <c r="B221" s="37">
        <v>0</v>
      </c>
      <c r="C221" s="40" t="s">
        <v>100</v>
      </c>
      <c r="D221" s="40"/>
      <c r="E221" s="40"/>
      <c r="F221" s="8"/>
      <c r="G221" s="8"/>
      <c r="H221" s="8"/>
      <c r="I221" s="8"/>
      <c r="J221" s="1"/>
    </row>
    <row r="222" spans="1:10" x14ac:dyDescent="0.25">
      <c r="A222" s="28" t="s">
        <v>29</v>
      </c>
      <c r="B222" s="37">
        <v>0</v>
      </c>
      <c r="C222" s="39"/>
      <c r="D222" s="39"/>
      <c r="E222" s="39"/>
      <c r="F222" s="1"/>
      <c r="G222" s="1"/>
      <c r="H222" s="1"/>
      <c r="I222" s="1"/>
      <c r="J222" s="1"/>
    </row>
    <row r="223" spans="1:10" x14ac:dyDescent="0.25">
      <c r="A223" s="28" t="s">
        <v>30</v>
      </c>
      <c r="B223" s="37">
        <v>0</v>
      </c>
      <c r="C223" s="39"/>
      <c r="D223" s="39"/>
      <c r="E223" s="39"/>
      <c r="F223" s="1"/>
      <c r="G223" s="1"/>
      <c r="H223" s="1"/>
      <c r="I223" s="1"/>
      <c r="J223" s="1"/>
    </row>
    <row r="224" spans="1:10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 spans="1:10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 spans="1:10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 spans="1:10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</row>
    <row r="228" spans="1:10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</row>
    <row r="229" spans="1:10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</row>
    <row r="230" spans="1:10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</row>
    <row r="231" spans="1:10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 spans="1:10" x14ac:dyDescent="0.25">
      <c r="A232" s="1"/>
      <c r="B232" s="1"/>
      <c r="C232" s="1"/>
      <c r="D232" s="3" t="s">
        <v>101</v>
      </c>
      <c r="E232" s="3"/>
      <c r="F232" s="1"/>
      <c r="G232" s="1"/>
      <c r="H232" s="1"/>
      <c r="I232" s="1"/>
      <c r="J232" s="1" t="s">
        <v>102</v>
      </c>
    </row>
    <row r="233" spans="1:10" x14ac:dyDescent="0.25">
      <c r="A233" s="42"/>
      <c r="B233" s="43" t="s">
        <v>103</v>
      </c>
      <c r="C233" s="24"/>
      <c r="D233" s="44" t="s">
        <v>104</v>
      </c>
      <c r="E233" s="44"/>
      <c r="F233" s="44"/>
      <c r="G233" s="44"/>
      <c r="H233" s="44"/>
      <c r="I233" s="44"/>
      <c r="J233" s="25"/>
    </row>
    <row r="234" spans="1:10" x14ac:dyDescent="0.25">
      <c r="A234" s="45" t="s">
        <v>71</v>
      </c>
      <c r="B234" s="20" t="s">
        <v>72</v>
      </c>
      <c r="C234" s="20" t="s">
        <v>105</v>
      </c>
      <c r="D234" s="42" t="s">
        <v>106</v>
      </c>
      <c r="E234" s="42" t="s">
        <v>107</v>
      </c>
      <c r="F234" s="42" t="s">
        <v>108</v>
      </c>
      <c r="G234" s="42" t="s">
        <v>109</v>
      </c>
      <c r="H234" s="42" t="s">
        <v>110</v>
      </c>
      <c r="I234" s="42" t="s">
        <v>111</v>
      </c>
      <c r="J234" s="42" t="s">
        <v>40</v>
      </c>
    </row>
    <row r="235" spans="1:10" x14ac:dyDescent="0.25">
      <c r="A235" s="26"/>
      <c r="B235" s="46"/>
      <c r="C235" s="46" t="s">
        <v>112</v>
      </c>
      <c r="D235" s="26" t="s">
        <v>113</v>
      </c>
      <c r="E235" s="26" t="s">
        <v>114</v>
      </c>
      <c r="F235" s="26" t="s">
        <v>115</v>
      </c>
      <c r="G235" s="26" t="s">
        <v>116</v>
      </c>
      <c r="H235" s="26" t="s">
        <v>117</v>
      </c>
      <c r="I235" s="26" t="s">
        <v>46</v>
      </c>
      <c r="J235" s="26" t="s">
        <v>118</v>
      </c>
    </row>
    <row r="236" spans="1:10" x14ac:dyDescent="0.25">
      <c r="A236" s="47" t="s">
        <v>119</v>
      </c>
      <c r="B236" s="47" t="s">
        <v>120</v>
      </c>
      <c r="C236" s="47" t="s">
        <v>121</v>
      </c>
      <c r="D236" s="47" t="s">
        <v>122</v>
      </c>
      <c r="E236" s="47" t="s">
        <v>123</v>
      </c>
      <c r="F236" s="47" t="s">
        <v>124</v>
      </c>
      <c r="G236" s="47" t="s">
        <v>125</v>
      </c>
      <c r="H236" s="47" t="s">
        <v>126</v>
      </c>
      <c r="I236" s="47" t="s">
        <v>127</v>
      </c>
      <c r="J236" s="47" t="s">
        <v>128</v>
      </c>
    </row>
    <row r="237" spans="1:10" x14ac:dyDescent="0.25">
      <c r="A237" s="28" t="s">
        <v>74</v>
      </c>
      <c r="B237" s="28"/>
      <c r="C237" s="28">
        <v>130545</v>
      </c>
      <c r="D237" s="28">
        <v>89778</v>
      </c>
      <c r="E237" s="28">
        <v>0</v>
      </c>
      <c r="F237" s="28">
        <v>20032</v>
      </c>
      <c r="G237" s="28">
        <v>24046</v>
      </c>
      <c r="H237" s="28">
        <v>0</v>
      </c>
      <c r="I237" s="28">
        <v>0</v>
      </c>
      <c r="J237" s="37">
        <f t="shared" ref="J237:J249" si="0">SUM(C237:I237)</f>
        <v>264401</v>
      </c>
    </row>
    <row r="238" spans="1:10" x14ac:dyDescent="0.25">
      <c r="A238" s="28" t="s">
        <v>75</v>
      </c>
      <c r="B238" s="28"/>
      <c r="C238" s="28">
        <v>126058</v>
      </c>
      <c r="D238" s="28">
        <v>96543</v>
      </c>
      <c r="E238" s="28">
        <v>0</v>
      </c>
      <c r="F238" s="28">
        <v>32290</v>
      </c>
      <c r="G238" s="28">
        <v>22011</v>
      </c>
      <c r="H238" s="28">
        <v>0</v>
      </c>
      <c r="I238" s="28">
        <v>0</v>
      </c>
      <c r="J238" s="37">
        <f t="shared" si="0"/>
        <v>276902</v>
      </c>
    </row>
    <row r="239" spans="1:10" x14ac:dyDescent="0.25">
      <c r="A239" s="28" t="s">
        <v>76</v>
      </c>
      <c r="B239" s="28"/>
      <c r="C239" s="28">
        <v>127497</v>
      </c>
      <c r="D239" s="28">
        <v>95982</v>
      </c>
      <c r="E239" s="28">
        <v>0</v>
      </c>
      <c r="F239" s="28">
        <v>46926</v>
      </c>
      <c r="G239" s="28">
        <v>26198</v>
      </c>
      <c r="H239" s="28">
        <v>0</v>
      </c>
      <c r="I239" s="28">
        <v>0</v>
      </c>
      <c r="J239" s="37">
        <f t="shared" si="0"/>
        <v>296603</v>
      </c>
    </row>
    <row r="240" spans="1:10" x14ac:dyDescent="0.25">
      <c r="A240" s="28" t="s">
        <v>78</v>
      </c>
      <c r="B240" s="28"/>
      <c r="C240" s="51">
        <v>138000</v>
      </c>
      <c r="D240" s="28">
        <v>107000</v>
      </c>
      <c r="E240" s="28">
        <v>0</v>
      </c>
      <c r="F240" s="28">
        <v>15000</v>
      </c>
      <c r="G240" s="28">
        <v>28000</v>
      </c>
      <c r="H240" s="28">
        <v>0</v>
      </c>
      <c r="I240" s="28">
        <v>0</v>
      </c>
      <c r="J240" s="37">
        <f t="shared" si="0"/>
        <v>288000</v>
      </c>
    </row>
    <row r="241" spans="1:10" x14ac:dyDescent="0.25">
      <c r="A241" s="28" t="s">
        <v>79</v>
      </c>
      <c r="B241" s="28"/>
      <c r="C241" s="51">
        <v>138000</v>
      </c>
      <c r="D241" s="28">
        <v>107000</v>
      </c>
      <c r="E241" s="28">
        <v>0</v>
      </c>
      <c r="F241" s="28">
        <v>15000</v>
      </c>
      <c r="G241" s="28">
        <v>28000</v>
      </c>
      <c r="H241" s="28">
        <v>0</v>
      </c>
      <c r="I241" s="28">
        <v>0</v>
      </c>
      <c r="J241" s="37">
        <f t="shared" si="0"/>
        <v>288000</v>
      </c>
    </row>
    <row r="242" spans="1:10" x14ac:dyDescent="0.25">
      <c r="A242" s="28" t="s">
        <v>80</v>
      </c>
      <c r="B242" s="28"/>
      <c r="C242" s="51">
        <v>138000</v>
      </c>
      <c r="D242" s="28">
        <v>107000</v>
      </c>
      <c r="E242" s="28">
        <v>0</v>
      </c>
      <c r="F242" s="28">
        <v>13822</v>
      </c>
      <c r="G242" s="28">
        <v>28000</v>
      </c>
      <c r="H242" s="28">
        <v>0</v>
      </c>
      <c r="I242" s="28">
        <v>0</v>
      </c>
      <c r="J242" s="37">
        <f t="shared" si="0"/>
        <v>286822</v>
      </c>
    </row>
    <row r="243" spans="1:10" x14ac:dyDescent="0.25">
      <c r="A243" s="28" t="s">
        <v>81</v>
      </c>
      <c r="B243" s="28"/>
      <c r="C243" s="51">
        <v>138000</v>
      </c>
      <c r="D243" s="28">
        <v>107000</v>
      </c>
      <c r="E243" s="28">
        <v>0</v>
      </c>
      <c r="F243" s="28">
        <v>0</v>
      </c>
      <c r="G243" s="28">
        <v>28000</v>
      </c>
      <c r="H243" s="28">
        <v>0</v>
      </c>
      <c r="I243" s="28">
        <v>0</v>
      </c>
      <c r="J243" s="37">
        <f t="shared" si="0"/>
        <v>273000</v>
      </c>
    </row>
    <row r="244" spans="1:10" x14ac:dyDescent="0.25">
      <c r="A244" s="28" t="s">
        <v>82</v>
      </c>
      <c r="B244" s="28"/>
      <c r="C244" s="51">
        <v>138000</v>
      </c>
      <c r="D244" s="28">
        <v>107000</v>
      </c>
      <c r="E244" s="28">
        <v>0</v>
      </c>
      <c r="F244" s="28">
        <v>0</v>
      </c>
      <c r="G244" s="28">
        <v>28000</v>
      </c>
      <c r="H244" s="28">
        <v>0</v>
      </c>
      <c r="I244" s="28">
        <v>0</v>
      </c>
      <c r="J244" s="37">
        <f t="shared" si="0"/>
        <v>273000</v>
      </c>
    </row>
    <row r="245" spans="1:10" x14ac:dyDescent="0.25">
      <c r="A245" s="28" t="s">
        <v>83</v>
      </c>
      <c r="B245" s="28"/>
      <c r="C245" s="51">
        <v>138000</v>
      </c>
      <c r="D245" s="28">
        <v>107000</v>
      </c>
      <c r="E245" s="28">
        <v>0</v>
      </c>
      <c r="F245" s="28">
        <v>0</v>
      </c>
      <c r="G245" s="28">
        <v>28000</v>
      </c>
      <c r="H245" s="28">
        <v>0</v>
      </c>
      <c r="I245" s="28">
        <v>0</v>
      </c>
      <c r="J245" s="37">
        <f t="shared" si="0"/>
        <v>273000</v>
      </c>
    </row>
    <row r="246" spans="1:10" x14ac:dyDescent="0.25">
      <c r="A246" s="28" t="s">
        <v>84</v>
      </c>
      <c r="B246" s="28"/>
      <c r="C246" s="51">
        <v>138000</v>
      </c>
      <c r="D246" s="28">
        <v>107000</v>
      </c>
      <c r="E246" s="28">
        <v>0</v>
      </c>
      <c r="F246" s="28">
        <v>40000</v>
      </c>
      <c r="G246" s="28">
        <v>28000</v>
      </c>
      <c r="H246" s="28">
        <v>0</v>
      </c>
      <c r="I246" s="28">
        <v>0</v>
      </c>
      <c r="J246" s="37">
        <f t="shared" si="0"/>
        <v>313000</v>
      </c>
    </row>
    <row r="247" spans="1:10" x14ac:dyDescent="0.25">
      <c r="A247" s="28" t="s">
        <v>85</v>
      </c>
      <c r="B247" s="28"/>
      <c r="C247" s="51">
        <v>138000</v>
      </c>
      <c r="D247" s="28">
        <v>107000</v>
      </c>
      <c r="E247" s="28">
        <v>0</v>
      </c>
      <c r="F247" s="28">
        <v>40000</v>
      </c>
      <c r="G247" s="28">
        <v>28000</v>
      </c>
      <c r="H247" s="28">
        <v>0</v>
      </c>
      <c r="I247" s="28">
        <v>0</v>
      </c>
      <c r="J247" s="37">
        <f t="shared" si="0"/>
        <v>313000</v>
      </c>
    </row>
    <row r="248" spans="1:10" x14ac:dyDescent="0.25">
      <c r="A248" s="28" t="s">
        <v>86</v>
      </c>
      <c r="B248" s="28"/>
      <c r="C248" s="51">
        <v>138000</v>
      </c>
      <c r="D248" s="28">
        <v>107000</v>
      </c>
      <c r="E248" s="28">
        <v>0</v>
      </c>
      <c r="F248" s="28">
        <v>35000</v>
      </c>
      <c r="G248" s="28">
        <v>28000</v>
      </c>
      <c r="H248" s="28">
        <v>0</v>
      </c>
      <c r="I248" s="28">
        <v>0</v>
      </c>
      <c r="J248" s="37">
        <f t="shared" si="0"/>
        <v>308000</v>
      </c>
    </row>
    <row r="249" spans="1:10" x14ac:dyDescent="0.25">
      <c r="A249" s="28" t="s">
        <v>87</v>
      </c>
      <c r="B249" s="28"/>
      <c r="C249" s="37">
        <f t="shared" ref="C249:I249" si="1">SUM(C237:C248)</f>
        <v>1626100</v>
      </c>
      <c r="D249" s="37">
        <f t="shared" si="1"/>
        <v>1245303</v>
      </c>
      <c r="E249" s="37">
        <f t="shared" si="1"/>
        <v>0</v>
      </c>
      <c r="F249" s="37">
        <f t="shared" si="1"/>
        <v>258070</v>
      </c>
      <c r="G249" s="37">
        <f>SUM(G237:G248)</f>
        <v>324255</v>
      </c>
      <c r="H249" s="37">
        <f t="shared" si="1"/>
        <v>0</v>
      </c>
      <c r="I249" s="37">
        <f t="shared" si="1"/>
        <v>0</v>
      </c>
      <c r="J249" s="37">
        <f t="shared" si="0"/>
        <v>3453728</v>
      </c>
    </row>
    <row r="250" spans="1:10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</row>
    <row r="251" spans="1:10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 x14ac:dyDescent="0.25">
      <c r="A252" s="8" t="s">
        <v>129</v>
      </c>
      <c r="B252" s="8"/>
      <c r="C252" s="8"/>
      <c r="D252" s="8"/>
      <c r="E252" s="8"/>
      <c r="F252" s="8"/>
      <c r="G252" s="8"/>
      <c r="H252" s="8"/>
      <c r="I252" s="8"/>
      <c r="J252" s="8"/>
    </row>
    <row r="253" spans="1:10" x14ac:dyDescent="0.25">
      <c r="A253" s="8" t="s">
        <v>130</v>
      </c>
      <c r="B253" s="8"/>
      <c r="C253" s="8"/>
      <c r="D253" s="8"/>
      <c r="E253" s="8"/>
      <c r="F253" s="8"/>
      <c r="G253" s="8"/>
      <c r="H253" s="8"/>
      <c r="I253" s="8"/>
      <c r="J253" s="8"/>
    </row>
    <row r="254" spans="1:10" x14ac:dyDescent="0.25">
      <c r="A254" s="8" t="s">
        <v>131</v>
      </c>
      <c r="B254" s="8"/>
      <c r="C254" s="8"/>
      <c r="D254" s="8"/>
      <c r="E254" s="8"/>
      <c r="F254" s="8" t="s">
        <v>132</v>
      </c>
      <c r="G254" s="8"/>
      <c r="H254" s="8"/>
      <c r="I254" s="8" t="s">
        <v>133</v>
      </c>
      <c r="J254" s="8"/>
    </row>
    <row r="255" spans="1:10" x14ac:dyDescent="0.25">
      <c r="A255" s="8" t="s">
        <v>134</v>
      </c>
      <c r="B255" s="8"/>
      <c r="C255" s="8"/>
      <c r="D255" s="8"/>
      <c r="E255" s="8"/>
      <c r="F255" s="8"/>
      <c r="G255" s="8"/>
      <c r="H255" s="8"/>
      <c r="I255" s="8"/>
      <c r="J255" s="8"/>
    </row>
    <row r="256" spans="1:10" x14ac:dyDescent="0.25">
      <c r="A256" s="8" t="s">
        <v>135</v>
      </c>
      <c r="B256" s="8"/>
      <c r="C256" s="8"/>
      <c r="D256" s="8"/>
      <c r="E256" s="8"/>
      <c r="F256" s="8"/>
      <c r="G256" s="8"/>
      <c r="H256" s="8"/>
      <c r="I256" s="8"/>
      <c r="J256" s="8"/>
    </row>
    <row r="257" spans="1:10" x14ac:dyDescent="0.25">
      <c r="A257" s="8" t="s">
        <v>136</v>
      </c>
      <c r="B257" s="8"/>
      <c r="C257" s="8"/>
      <c r="D257" s="8"/>
      <c r="E257" s="8"/>
      <c r="F257" s="8"/>
      <c r="G257" s="8"/>
      <c r="H257" s="8"/>
      <c r="I257" s="8"/>
      <c r="J257" s="8"/>
    </row>
    <row r="258" spans="1:10" x14ac:dyDescent="0.25">
      <c r="A258" s="8" t="s">
        <v>137</v>
      </c>
      <c r="B258" s="8"/>
      <c r="C258" s="8"/>
      <c r="D258" s="8"/>
      <c r="E258" s="8"/>
      <c r="F258" s="8"/>
      <c r="G258" s="8"/>
      <c r="H258" s="8"/>
      <c r="I258" s="8"/>
      <c r="J258" s="8"/>
    </row>
    <row r="259" spans="1:10" x14ac:dyDescent="0.25">
      <c r="A259" s="8" t="s">
        <v>138</v>
      </c>
      <c r="B259" s="8"/>
      <c r="C259" s="8"/>
      <c r="D259" s="8"/>
      <c r="E259" s="8"/>
      <c r="F259" s="8"/>
      <c r="G259" s="8"/>
      <c r="H259" s="8"/>
      <c r="I259" s="8"/>
      <c r="J259" s="8"/>
    </row>
    <row r="260" spans="1:10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</row>
    <row r="262" spans="1:10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</row>
    <row r="263" spans="1:10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</row>
    <row r="264" spans="1:10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</row>
    <row r="265" spans="1:10" x14ac:dyDescent="0.25">
      <c r="A265" s="1"/>
      <c r="B265" s="1"/>
      <c r="C265" s="1"/>
      <c r="D265" s="3" t="s">
        <v>139</v>
      </c>
      <c r="E265" s="3"/>
      <c r="F265" s="3"/>
      <c r="G265" s="3"/>
      <c r="H265" s="1"/>
      <c r="I265" s="1"/>
      <c r="J265" s="1"/>
    </row>
    <row r="266" spans="1:10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 t="s">
        <v>140</v>
      </c>
    </row>
    <row r="267" spans="1:10" x14ac:dyDescent="0.25">
      <c r="A267" s="42"/>
      <c r="B267" s="27" t="s">
        <v>103</v>
      </c>
      <c r="C267" s="13"/>
      <c r="D267" s="21" t="s">
        <v>141</v>
      </c>
      <c r="E267" s="21"/>
      <c r="F267" s="21"/>
      <c r="G267" s="21"/>
      <c r="H267" s="21"/>
      <c r="I267" s="21"/>
      <c r="J267" s="17"/>
    </row>
    <row r="268" spans="1:10" x14ac:dyDescent="0.25">
      <c r="A268" s="45" t="s">
        <v>71</v>
      </c>
      <c r="B268" s="42" t="s">
        <v>72</v>
      </c>
      <c r="C268" s="20" t="s">
        <v>142</v>
      </c>
      <c r="D268" s="42" t="s">
        <v>143</v>
      </c>
      <c r="E268" s="42" t="s">
        <v>144</v>
      </c>
      <c r="F268" s="42" t="s">
        <v>145</v>
      </c>
      <c r="G268" s="42" t="s">
        <v>146</v>
      </c>
      <c r="H268" s="42" t="s">
        <v>147</v>
      </c>
      <c r="I268" s="42" t="s">
        <v>148</v>
      </c>
      <c r="J268" s="42" t="s">
        <v>40</v>
      </c>
    </row>
    <row r="269" spans="1:10" x14ac:dyDescent="0.25">
      <c r="A269" s="26"/>
      <c r="B269" s="26"/>
      <c r="C269" s="26" t="s">
        <v>149</v>
      </c>
      <c r="D269" s="26" t="s">
        <v>150</v>
      </c>
      <c r="E269" s="26" t="s">
        <v>151</v>
      </c>
      <c r="F269" s="26" t="s">
        <v>152</v>
      </c>
      <c r="G269" s="26" t="s">
        <v>153</v>
      </c>
      <c r="H269" s="26"/>
      <c r="I269" s="26" t="s">
        <v>154</v>
      </c>
      <c r="J269" s="26" t="s">
        <v>118</v>
      </c>
    </row>
    <row r="270" spans="1:10" x14ac:dyDescent="0.25">
      <c r="A270" s="47" t="s">
        <v>119</v>
      </c>
      <c r="B270" s="47" t="s">
        <v>120</v>
      </c>
      <c r="C270" s="47" t="s">
        <v>121</v>
      </c>
      <c r="D270" s="47" t="s">
        <v>122</v>
      </c>
      <c r="E270" s="47" t="s">
        <v>123</v>
      </c>
      <c r="F270" s="47" t="s">
        <v>124</v>
      </c>
      <c r="G270" s="47" t="s">
        <v>125</v>
      </c>
      <c r="H270" s="47" t="s">
        <v>126</v>
      </c>
      <c r="I270" s="47" t="s">
        <v>127</v>
      </c>
      <c r="J270" s="47" t="s">
        <v>128</v>
      </c>
    </row>
    <row r="271" spans="1:10" x14ac:dyDescent="0.25">
      <c r="A271" s="28" t="s">
        <v>74</v>
      </c>
      <c r="B271" s="28"/>
      <c r="C271" s="28">
        <v>0</v>
      </c>
      <c r="D271" s="28">
        <v>0</v>
      </c>
      <c r="E271" s="28">
        <v>0</v>
      </c>
      <c r="F271" s="28">
        <v>0</v>
      </c>
      <c r="G271" s="28">
        <v>0</v>
      </c>
      <c r="H271" s="28">
        <v>0</v>
      </c>
      <c r="I271" s="28">
        <v>0</v>
      </c>
      <c r="J271" s="37">
        <f t="shared" ref="J271:J283" si="2">SUM(C271:I271)</f>
        <v>0</v>
      </c>
    </row>
    <row r="272" spans="1:10" x14ac:dyDescent="0.25">
      <c r="A272" s="28" t="s">
        <v>75</v>
      </c>
      <c r="B272" s="28"/>
      <c r="C272" s="28">
        <v>0</v>
      </c>
      <c r="D272" s="28">
        <v>0</v>
      </c>
      <c r="E272" s="28">
        <v>0</v>
      </c>
      <c r="F272" s="28">
        <v>0</v>
      </c>
      <c r="G272" s="28">
        <v>0</v>
      </c>
      <c r="H272" s="28">
        <v>0</v>
      </c>
      <c r="I272" s="28">
        <v>0</v>
      </c>
      <c r="J272" s="37">
        <f t="shared" si="2"/>
        <v>0</v>
      </c>
    </row>
    <row r="273" spans="1:10" x14ac:dyDescent="0.25">
      <c r="A273" s="28" t="s">
        <v>76</v>
      </c>
      <c r="B273" s="28"/>
      <c r="C273" s="28">
        <v>0</v>
      </c>
      <c r="D273" s="28">
        <v>0</v>
      </c>
      <c r="E273" s="28">
        <v>0</v>
      </c>
      <c r="F273" s="28">
        <v>0</v>
      </c>
      <c r="G273" s="28">
        <v>0</v>
      </c>
      <c r="H273" s="28">
        <v>0</v>
      </c>
      <c r="I273" s="28">
        <v>0</v>
      </c>
      <c r="J273" s="37">
        <f t="shared" si="2"/>
        <v>0</v>
      </c>
    </row>
    <row r="274" spans="1:10" x14ac:dyDescent="0.25">
      <c r="A274" s="28" t="s">
        <v>78</v>
      </c>
      <c r="B274" s="28"/>
      <c r="C274" s="28">
        <v>0</v>
      </c>
      <c r="D274" s="28">
        <v>0</v>
      </c>
      <c r="E274" s="28">
        <v>0</v>
      </c>
      <c r="F274" s="28">
        <v>0</v>
      </c>
      <c r="G274" s="28">
        <v>0</v>
      </c>
      <c r="H274" s="28">
        <v>0</v>
      </c>
      <c r="I274" s="28">
        <v>0</v>
      </c>
      <c r="J274" s="37">
        <f t="shared" si="2"/>
        <v>0</v>
      </c>
    </row>
    <row r="275" spans="1:10" x14ac:dyDescent="0.25">
      <c r="A275" s="28" t="s">
        <v>79</v>
      </c>
      <c r="B275" s="28"/>
      <c r="C275" s="28">
        <v>0</v>
      </c>
      <c r="D275" s="28">
        <v>0</v>
      </c>
      <c r="E275" s="28">
        <v>0</v>
      </c>
      <c r="F275" s="28">
        <v>0</v>
      </c>
      <c r="G275" s="28">
        <v>0</v>
      </c>
      <c r="H275" s="28">
        <v>0</v>
      </c>
      <c r="I275" s="28">
        <v>0</v>
      </c>
      <c r="J275" s="37">
        <f t="shared" si="2"/>
        <v>0</v>
      </c>
    </row>
    <row r="276" spans="1:10" x14ac:dyDescent="0.25">
      <c r="A276" s="28" t="s">
        <v>80</v>
      </c>
      <c r="B276" s="28"/>
      <c r="C276" s="28">
        <v>0</v>
      </c>
      <c r="D276" s="28">
        <v>0</v>
      </c>
      <c r="E276" s="28">
        <v>0</v>
      </c>
      <c r="F276" s="28">
        <v>0</v>
      </c>
      <c r="G276" s="28">
        <v>0</v>
      </c>
      <c r="H276" s="28">
        <v>0</v>
      </c>
      <c r="I276" s="28">
        <v>0</v>
      </c>
      <c r="J276" s="37">
        <f t="shared" si="2"/>
        <v>0</v>
      </c>
    </row>
    <row r="277" spans="1:10" x14ac:dyDescent="0.25">
      <c r="A277" s="28" t="s">
        <v>81</v>
      </c>
      <c r="B277" s="28"/>
      <c r="C277" s="28">
        <v>0</v>
      </c>
      <c r="D277" s="28">
        <v>0</v>
      </c>
      <c r="E277" s="28">
        <v>0</v>
      </c>
      <c r="F277" s="28">
        <v>0</v>
      </c>
      <c r="G277" s="28">
        <v>0</v>
      </c>
      <c r="H277" s="28">
        <v>0</v>
      </c>
      <c r="I277" s="28">
        <v>0</v>
      </c>
      <c r="J277" s="37">
        <f t="shared" si="2"/>
        <v>0</v>
      </c>
    </row>
    <row r="278" spans="1:10" x14ac:dyDescent="0.25">
      <c r="A278" s="28" t="s">
        <v>82</v>
      </c>
      <c r="B278" s="28"/>
      <c r="C278" s="28">
        <v>0</v>
      </c>
      <c r="D278" s="28">
        <v>0</v>
      </c>
      <c r="E278" s="28">
        <v>0</v>
      </c>
      <c r="F278" s="28">
        <v>0</v>
      </c>
      <c r="G278" s="28">
        <v>0</v>
      </c>
      <c r="H278" s="28">
        <v>0</v>
      </c>
      <c r="I278" s="28">
        <v>0</v>
      </c>
      <c r="J278" s="37">
        <f t="shared" si="2"/>
        <v>0</v>
      </c>
    </row>
    <row r="279" spans="1:10" x14ac:dyDescent="0.25">
      <c r="A279" s="28" t="s">
        <v>83</v>
      </c>
      <c r="B279" s="28"/>
      <c r="C279" s="28">
        <v>0</v>
      </c>
      <c r="D279" s="28">
        <v>0</v>
      </c>
      <c r="E279" s="28">
        <v>0</v>
      </c>
      <c r="F279" s="28">
        <v>0</v>
      </c>
      <c r="G279" s="28">
        <v>0</v>
      </c>
      <c r="H279" s="28">
        <v>0</v>
      </c>
      <c r="I279" s="28">
        <v>0</v>
      </c>
      <c r="J279" s="37">
        <f t="shared" si="2"/>
        <v>0</v>
      </c>
    </row>
    <row r="280" spans="1:10" x14ac:dyDescent="0.25">
      <c r="A280" s="28" t="s">
        <v>84</v>
      </c>
      <c r="B280" s="28"/>
      <c r="C280" s="28">
        <v>0</v>
      </c>
      <c r="D280" s="28">
        <v>0</v>
      </c>
      <c r="E280" s="28">
        <v>0</v>
      </c>
      <c r="F280" s="28">
        <v>0</v>
      </c>
      <c r="G280" s="28">
        <v>0</v>
      </c>
      <c r="H280" s="28">
        <v>0</v>
      </c>
      <c r="I280" s="28">
        <v>0</v>
      </c>
      <c r="J280" s="37">
        <f t="shared" si="2"/>
        <v>0</v>
      </c>
    </row>
    <row r="281" spans="1:10" x14ac:dyDescent="0.25">
      <c r="A281" s="28" t="s">
        <v>85</v>
      </c>
      <c r="B281" s="28"/>
      <c r="C281" s="28">
        <v>0</v>
      </c>
      <c r="D281" s="28">
        <v>0</v>
      </c>
      <c r="E281" s="28">
        <v>0</v>
      </c>
      <c r="F281" s="28">
        <v>0</v>
      </c>
      <c r="G281" s="28">
        <v>0</v>
      </c>
      <c r="H281" s="28">
        <v>0</v>
      </c>
      <c r="I281" s="28">
        <v>0</v>
      </c>
      <c r="J281" s="37">
        <f t="shared" si="2"/>
        <v>0</v>
      </c>
    </row>
    <row r="282" spans="1:10" x14ac:dyDescent="0.25">
      <c r="A282" s="28" t="s">
        <v>86</v>
      </c>
      <c r="B282" s="28"/>
      <c r="C282" s="28">
        <v>0</v>
      </c>
      <c r="D282" s="28">
        <v>0</v>
      </c>
      <c r="E282" s="28">
        <v>0</v>
      </c>
      <c r="F282" s="28">
        <v>0</v>
      </c>
      <c r="G282" s="28">
        <v>0</v>
      </c>
      <c r="H282" s="28">
        <v>120000</v>
      </c>
      <c r="I282" s="28">
        <v>0</v>
      </c>
      <c r="J282" s="37">
        <f t="shared" si="2"/>
        <v>120000</v>
      </c>
    </row>
    <row r="283" spans="1:10" x14ac:dyDescent="0.25">
      <c r="A283" s="28" t="s">
        <v>87</v>
      </c>
      <c r="B283" s="28"/>
      <c r="C283" s="37">
        <f t="shared" ref="C283:I283" si="3">SUM(C271:C282)</f>
        <v>0</v>
      </c>
      <c r="D283" s="37">
        <f t="shared" si="3"/>
        <v>0</v>
      </c>
      <c r="E283" s="37">
        <f t="shared" si="3"/>
        <v>0</v>
      </c>
      <c r="F283" s="37">
        <f t="shared" si="3"/>
        <v>0</v>
      </c>
      <c r="G283" s="37">
        <f t="shared" si="3"/>
        <v>0</v>
      </c>
      <c r="H283" s="37">
        <f t="shared" si="3"/>
        <v>120000</v>
      </c>
      <c r="I283" s="37">
        <f t="shared" si="3"/>
        <v>0</v>
      </c>
      <c r="J283" s="37">
        <f t="shared" si="2"/>
        <v>120000</v>
      </c>
    </row>
    <row r="284" spans="1:10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 x14ac:dyDescent="0.25">
      <c r="A285" s="8" t="s">
        <v>155</v>
      </c>
      <c r="B285" s="8"/>
      <c r="C285" s="8"/>
      <c r="D285" s="8"/>
      <c r="E285" s="8"/>
      <c r="F285" s="8"/>
      <c r="G285" s="8"/>
      <c r="H285" s="8"/>
      <c r="I285" s="8"/>
      <c r="J285" s="8"/>
    </row>
    <row r="286" spans="1:10" x14ac:dyDescent="0.25">
      <c r="A286" s="8" t="s">
        <v>156</v>
      </c>
      <c r="B286" s="8"/>
      <c r="C286" s="8"/>
      <c r="D286" s="8"/>
      <c r="E286" s="8"/>
      <c r="F286" s="8"/>
      <c r="G286" s="8"/>
      <c r="H286" s="8"/>
      <c r="I286" s="8"/>
      <c r="J286" s="8"/>
    </row>
    <row r="287" spans="1:10" x14ac:dyDescent="0.25">
      <c r="A287" s="8" t="s">
        <v>157</v>
      </c>
      <c r="B287" s="8"/>
      <c r="C287" s="8"/>
      <c r="D287" s="8"/>
      <c r="E287" s="8"/>
      <c r="F287" s="8"/>
      <c r="G287" s="8"/>
      <c r="H287" s="8"/>
      <c r="I287" s="8"/>
      <c r="J287" s="8"/>
    </row>
    <row r="288" spans="1:10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</row>
  </sheetData>
  <hyperlinks>
    <hyperlink ref="G26" r:id="rId1"/>
  </hyperlinks>
  <pageMargins left="0.7" right="0.7" top="0.75" bottom="0.75" header="0.3" footer="0.3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BNS</dc:creator>
  <cp:lastModifiedBy>BNS</cp:lastModifiedBy>
  <cp:lastPrinted>2019-03-27T14:41:30Z</cp:lastPrinted>
  <dcterms:created xsi:type="dcterms:W3CDTF">2019-03-25T13:36:39Z</dcterms:created>
  <dcterms:modified xsi:type="dcterms:W3CDTF">2019-03-27T14:42:51Z</dcterms:modified>
</cp:coreProperties>
</file>